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796" yWindow="-168" windowWidth="22692" windowHeight="9276"/>
  </bookViews>
  <sheets>
    <sheet name="Iscritti per Scuola e genere" sheetId="1" r:id="rId1"/>
  </sheets>
  <calcPr calcId="145621" concurrentCalc="0"/>
</workbook>
</file>

<file path=xl/calcChain.xml><?xml version="1.0" encoding="utf-8"?>
<calcChain xmlns="http://schemas.openxmlformats.org/spreadsheetml/2006/main">
  <c r="H25" i="1" l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86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7" i="1"/>
  <c r="H388" i="1"/>
  <c r="H24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<sst xmlns="http://schemas.openxmlformats.org/spreadsheetml/2006/main" count="804" uniqueCount="483">
  <si>
    <t xml:space="preserve"> </t>
  </si>
  <si>
    <t>Scuola</t>
  </si>
  <si>
    <t>Femmine</t>
  </si>
  <si>
    <t>Maschi</t>
  </si>
  <si>
    <t>Totale</t>
  </si>
  <si>
    <t>Femmine per 100 iscritti</t>
  </si>
  <si>
    <t>Agraria e Medicina Veterinaria</t>
  </si>
  <si>
    <t>Economia e Scienze politiche</t>
  </si>
  <si>
    <t>Giurisprudenza</t>
  </si>
  <si>
    <t>Ingegneria</t>
  </si>
  <si>
    <t>Medicina e Chirurgia</t>
  </si>
  <si>
    <t>Psicologia</t>
  </si>
  <si>
    <t>Scienze</t>
  </si>
  <si>
    <t>Scienze Umane, Sociali e del Patrimonio Culturale</t>
  </si>
  <si>
    <t>Ateneo</t>
  </si>
  <si>
    <t>Tipo corso</t>
  </si>
  <si>
    <t>Classe di laurea</t>
  </si>
  <si>
    <t>Corso di Laurea</t>
  </si>
  <si>
    <t>SCIENZE FORESTALI E AMBIENTALI - LEGNARO (PD)</t>
  </si>
  <si>
    <t>Corso di Laurea (DM 270)</t>
  </si>
  <si>
    <t>BIOTECNOLOGIE AGRARIE - LEGNARO (PD)</t>
  </si>
  <si>
    <t>L-2</t>
  </si>
  <si>
    <t>RIASSETTO DEL TERRITORIO E TUTELA DEL PAESAGGIO - LEGNARO (PD)</t>
  </si>
  <si>
    <t>L-21</t>
  </si>
  <si>
    <t>SCIENZE E CULTURA DELLA GASTRONOMIA E DELLA RISTORAZIONE - CASTELFRANCO VENETO (TV)</t>
  </si>
  <si>
    <t>L-26</t>
  </si>
  <si>
    <t>SCIENZE E CULTURA DELLA GASTRONOMIA E DELLA RISTORAZIONE - LEGNARO (PD)</t>
  </si>
  <si>
    <t>SCIENZE E TECNOLOGIE AGRARIE - LEGNARO (PD)</t>
  </si>
  <si>
    <t>L-25</t>
  </si>
  <si>
    <t>SCIENZE E TECNOLOGIE ALIMENTARI - LEGNARO (PD)</t>
  </si>
  <si>
    <t>SCIENZE E TECNOLOGIE ANIMALI - LEGNARO (PD)</t>
  </si>
  <si>
    <t>L-38</t>
  </si>
  <si>
    <t>SCIENZE E TECNOLOGIE VITICOLE ED ENOLOGICHE - CONEGLIANO (TV)</t>
  </si>
  <si>
    <t>SICUREZZA IGIENICO-SANITARIA DEGLI ALIMENTI - VICENZA</t>
  </si>
  <si>
    <t>L-38,L-26</t>
  </si>
  <si>
    <t>TECNOLOGIE FORESTALI E AMBIENTALI - LEGNARO (PD)</t>
  </si>
  <si>
    <t>Corso di Laurea (DM 509)</t>
  </si>
  <si>
    <t>1</t>
  </si>
  <si>
    <t>20</t>
  </si>
  <si>
    <t>PAESAGGIO, PARCHI E GIARDINI - LEGNARO (PD)</t>
  </si>
  <si>
    <t>40</t>
  </si>
  <si>
    <t>TECNICHE VIVAISTICHE - LEGNARO (PD)</t>
  </si>
  <si>
    <t>TUTELA E RIASSETTO DEL TERRITORIO - LEGNARO (PD)</t>
  </si>
  <si>
    <t>7</t>
  </si>
  <si>
    <t>Corso di Laurea Magistrale</t>
  </si>
  <si>
    <t>BIOTECNOLOGIE PER L'ALIMENTAZIONE - LEGNARO (PD)</t>
  </si>
  <si>
    <t>LM-9</t>
  </si>
  <si>
    <t>FOREST SCIENCE - SCIENZE FORESTALI - LEGNARO (PD)</t>
  </si>
  <si>
    <t>LM-73</t>
  </si>
  <si>
    <t>ITALIAN FOOD AND WINE - ALIMENTI E VINI D'ITALIA - LEGNARO (PD)</t>
  </si>
  <si>
    <t>LM-70</t>
  </si>
  <si>
    <t>LM-69</t>
  </si>
  <si>
    <t>LM-86</t>
  </si>
  <si>
    <t>SCIENZE E TECNOLOGIE PER L'AMBIENTE E IL TERRITORIO - LEGNARO (PD)</t>
  </si>
  <si>
    <t>LM-75</t>
  </si>
  <si>
    <t>Corso di Laurea Specialistica</t>
  </si>
  <si>
    <t>77/S</t>
  </si>
  <si>
    <t>74/S</t>
  </si>
  <si>
    <t>Laurea Ciclo Unico 5 anni</t>
  </si>
  <si>
    <t>MEDICINA VETERINARIA - LEGNARO (PD)</t>
  </si>
  <si>
    <t>47/S</t>
  </si>
  <si>
    <t>Laurea Magistrale Ciclo Unico 5 anni</t>
  </si>
  <si>
    <t>LM-42</t>
  </si>
  <si>
    <t>Agraria e Medicina Veterinaria Totale</t>
  </si>
  <si>
    <t>ECONOMIA E COMMERCIO - PADOVA</t>
  </si>
  <si>
    <t>DIRITTO DELL'ECONOMIA - ROVIGO</t>
  </si>
  <si>
    <t>L-14</t>
  </si>
  <si>
    <t>DIRITTO DELL'ECONOMIA E GOVERNO DELLE ORGANIZZAZIONI - PADOVA</t>
  </si>
  <si>
    <t>DIRITTO DELL'ECONOMIA E GOVERNO DELLE ORGANIZZAZIONI - ROVIGO</t>
  </si>
  <si>
    <t>ECONOMIA - PADOVA</t>
  </si>
  <si>
    <t>L-18</t>
  </si>
  <si>
    <t>ECONOMIA E MANAGEMENT - PADOVA</t>
  </si>
  <si>
    <t>ECONOMIA INTERNAZIONALE - PADOVA</t>
  </si>
  <si>
    <t>L-33</t>
  </si>
  <si>
    <t>SCIENZE POLITICHE, RELAZIONI INTERNAZIONALI, DIRITTI UMANI - PADOVA</t>
  </si>
  <si>
    <t>L-36</t>
  </si>
  <si>
    <t>SCIENZE POLITICHE, STUDI INTERNAZIONALI ED EUROPEI - PADOVA</t>
  </si>
  <si>
    <t>SCIENZE POLITICHE, STUDI INTERNAZIONALI, GOVERNO DELLE AMMINISTRAZIONI - PADOVA</t>
  </si>
  <si>
    <t>SERVIZIO SOCIALE - PADOVA</t>
  </si>
  <si>
    <t>L-39</t>
  </si>
  <si>
    <t>DIRITTO DELL'ECONOMIA - PADOVA</t>
  </si>
  <si>
    <t>2</t>
  </si>
  <si>
    <t>ECONOMIA AZIENDALE - PADOVA</t>
  </si>
  <si>
    <t>17</t>
  </si>
  <si>
    <t>28</t>
  </si>
  <si>
    <t>ECONOMIA TERRITORIALE E RETI D'IMPRESE - PADOVA</t>
  </si>
  <si>
    <t>GOVERNO DELLE AMMINISTRAZIONI - PADOVA</t>
  </si>
  <si>
    <t>19</t>
  </si>
  <si>
    <t>POLITICA E INTEGRAZIONE EUROPEA - PADOVA</t>
  </si>
  <si>
    <t>15</t>
  </si>
  <si>
    <t>SCIENZE POLITICHE E RELAZIONI INTERNAZIONALI - PADOVA</t>
  </si>
  <si>
    <t>BUSINESS ADMINISTRATION - ECONOMIA E DIREZIONE AZIENDALE - PADOVA</t>
  </si>
  <si>
    <t>LM-77</t>
  </si>
  <si>
    <t>DIRITTO, ISTITUZIONI E POLITICHE DELL'INTEGRAZIONE EUROPEA - PADOVA</t>
  </si>
  <si>
    <t>LM-90</t>
  </si>
  <si>
    <t>ECONOMIA E DIREZIONE AZIENDALE - PADOVA</t>
  </si>
  <si>
    <t>ECONOMIA E DIRITTO - PADOVA</t>
  </si>
  <si>
    <t>ECONOMIA E FINANZA - PADOVA</t>
  </si>
  <si>
    <t>LM-56</t>
  </si>
  <si>
    <t>ECONOMICS AND FINANCE - ECONOMIA E FINANZA - PADOVA</t>
  </si>
  <si>
    <t>HUMAN RIGHTS AND MULTI-LEVEL GOVERNANCE - PADOVA</t>
  </si>
  <si>
    <t>LM-52</t>
  </si>
  <si>
    <t>ISTITUZIONI E POLITICHE DEI DIRITTI UMANI E DELLA PACE - PADOVA</t>
  </si>
  <si>
    <t>POLITICA INTERNAZIONALE E DIPLOMAZIA - PADOVA</t>
  </si>
  <si>
    <t>SCIENZE DEL GOVERNO E POLITICHE PUBBLICHE - PADOVA</t>
  </si>
  <si>
    <t>LM-63</t>
  </si>
  <si>
    <t>SCIENZE DEL SERVIZIO SOCIALE - PADOVA</t>
  </si>
  <si>
    <t>LM-87</t>
  </si>
  <si>
    <t>STUDI EUROPEI - PADOVA</t>
  </si>
  <si>
    <t>DIRITTO DELL'INTEGRAZIONE EUROPEA - PADOVA</t>
  </si>
  <si>
    <t>99/S</t>
  </si>
  <si>
    <t>ECONOMIA DEI SISTEMI PRODUTTIVI - PADOVA</t>
  </si>
  <si>
    <t>64/S</t>
  </si>
  <si>
    <t>84/S</t>
  </si>
  <si>
    <t>60/S</t>
  </si>
  <si>
    <t>POLITICHE DELL'UNIONE EUROPEA - PADOVA</t>
  </si>
  <si>
    <t>Economia e Scienze politiche Totale</t>
  </si>
  <si>
    <t>GIURISPRUDENZA - PADOVA</t>
  </si>
  <si>
    <t>GIURISPRUDENZA - TREVISO</t>
  </si>
  <si>
    <t>CONSULENTE DEL LAVORO - PADOVA</t>
  </si>
  <si>
    <t>SCIENZE GIURIDICHE - PADOVA</t>
  </si>
  <si>
    <t>31</t>
  </si>
  <si>
    <t>SCIENZE GIURIDICHE - TREVISO</t>
  </si>
  <si>
    <t>22/S</t>
  </si>
  <si>
    <t>LMG/01</t>
  </si>
  <si>
    <t>Giurisprudenza Totale</t>
  </si>
  <si>
    <t>INGEGNERIA CHIMICA - PADOVA</t>
  </si>
  <si>
    <t>INGEGNERIA CIVILE - PADOVA</t>
  </si>
  <si>
    <t>INGEGNERIA DELLE TELECOMUNICAZIONI - PADOVA</t>
  </si>
  <si>
    <t>INGEGNERIA EDILE - PADOVA</t>
  </si>
  <si>
    <t>INGEGNERIA ELETTRICA - PADOVA</t>
  </si>
  <si>
    <t>INGEGNERIA ELETTRONICA - PADOVA</t>
  </si>
  <si>
    <t>INGEGNERIA ELETTROTECNICA - PADOVA</t>
  </si>
  <si>
    <t>INGEGNERIA GESTIONALE - VICENZA</t>
  </si>
  <si>
    <t>INGEGNERIA INFORMATICA - PADOVA</t>
  </si>
  <si>
    <t>INGEGNERIA MECCANICA - PADOVA</t>
  </si>
  <si>
    <t>INGEGNERIA PER L'AMBIENTE E IL TERRITORIO - PADOVA</t>
  </si>
  <si>
    <t>INGEGNERIA AEROSPAZIALE - PADOVA</t>
  </si>
  <si>
    <t>L-9</t>
  </si>
  <si>
    <t>INGEGNERIA BIOMEDICA - PADOVA</t>
  </si>
  <si>
    <t>L-8</t>
  </si>
  <si>
    <t>INGEGNERIA CHIMICA E DEI MATERIALI - PADOVA</t>
  </si>
  <si>
    <t>L-7</t>
  </si>
  <si>
    <t>INGEGNERIA DEI PROCESSI INDUSTRIALI E DEI MATERIALI - PADOVA</t>
  </si>
  <si>
    <t>INGEGNERIA DELL'ENERGIA - PADOVA</t>
  </si>
  <si>
    <t>INGEGNERIA DELL'INFORMAZIONE - PADOVA</t>
  </si>
  <si>
    <t>INGEGNERIA INFORMATICA - ROVIGO</t>
  </si>
  <si>
    <t>INGEGNERIA MECCANICA E MECCATRONICA - VICENZA</t>
  </si>
  <si>
    <t>L-8,L-9</t>
  </si>
  <si>
    <t>10</t>
  </si>
  <si>
    <t>9</t>
  </si>
  <si>
    <t>8</t>
  </si>
  <si>
    <t>INGEGNERIA DEI MATERIALI - PADOVA</t>
  </si>
  <si>
    <t>INGEGNERIA DELL'AUTOMAZIONE - PADOVA</t>
  </si>
  <si>
    <t>4</t>
  </si>
  <si>
    <t>INGEGNERIA ENERGETICA - PADOVA</t>
  </si>
  <si>
    <t>INGEGNERIA INFORMATICA - FELTRE (BL)</t>
  </si>
  <si>
    <t>INGEGNERIA MECCANICA - VICENZA</t>
  </si>
  <si>
    <t>INGEGNERIA MECCATRONICA - VICENZA</t>
  </si>
  <si>
    <t>BIOINGEGNERIA - PADOVA</t>
  </si>
  <si>
    <t>LM-21</t>
  </si>
  <si>
    <t>ENVIRONMENTAL ENGINEERING - PADOVA</t>
  </si>
  <si>
    <t>LM-35</t>
  </si>
  <si>
    <t>LM-20</t>
  </si>
  <si>
    <t>INGEGNERIA CHIMICA E DEI PROCESSI INDUSTRIALI - PADOVA</t>
  </si>
  <si>
    <t>LM-22</t>
  </si>
  <si>
    <t>LM-23</t>
  </si>
  <si>
    <t>LM-53</t>
  </si>
  <si>
    <t>LM-25</t>
  </si>
  <si>
    <t>LM-27</t>
  </si>
  <si>
    <t>INGEGNERIA DELL'ENERGIA ELETTRICA - PADOVA</t>
  </si>
  <si>
    <t>LM-28</t>
  </si>
  <si>
    <t>INGEGNERIA DELL'INNOVAZIONE  DEL PRODOTTO - VICENZA</t>
  </si>
  <si>
    <t>LM-33</t>
  </si>
  <si>
    <t>LM-29</t>
  </si>
  <si>
    <t>LM-30</t>
  </si>
  <si>
    <t>LM-31</t>
  </si>
  <si>
    <t>LM-32</t>
  </si>
  <si>
    <t>MATHEMATICAL ENGINEERING - INGEGNERIA MATEMATICA - PADOVA</t>
  </si>
  <si>
    <t>LM-44</t>
  </si>
  <si>
    <t>INGEGNERIA CHIMICA PER LO SVILUPPO SOSTENIBILE - PADOVA</t>
  </si>
  <si>
    <t>27/S</t>
  </si>
  <si>
    <t>28/S</t>
  </si>
  <si>
    <t>4/S</t>
  </si>
  <si>
    <t>32/S</t>
  </si>
  <si>
    <t>31/S</t>
  </si>
  <si>
    <t>36/S</t>
  </si>
  <si>
    <t>38/S</t>
  </si>
  <si>
    <t>INGEGNERIA EDILE-ARCHITETTURA - PADOVA</t>
  </si>
  <si>
    <t>LM-4 C.U.</t>
  </si>
  <si>
    <t>Ingegneria Totale</t>
  </si>
  <si>
    <t>FARMACIA - PADOVA</t>
  </si>
  <si>
    <t>MEDICINA E CHIRURGIA - PADOVA</t>
  </si>
  <si>
    <t>ODONTOIATRIA E PROTESI DENTARIA - PADOVA</t>
  </si>
  <si>
    <t>ASSISTENZA SANITARIA (ABILITANTE ALLA PROFESSIONE SANITARIA DI ASSISTENTE SANITARIO) - CONEGLIANO (TV)</t>
  </si>
  <si>
    <t>L/SNT4</t>
  </si>
  <si>
    <t>DIETISTICA (ABILITANTE ALLA PROFESSIONE SANITARIA DI DIETISTA) - PADOVA</t>
  </si>
  <si>
    <t>L/SNT3</t>
  </si>
  <si>
    <t>EDUCAZIONE PROFESSIONALE (ABILITANTE ALLA PROFESSIONE SANITARIA DI EDUCATORE PROFESSIONALE) - ROVIGO</t>
  </si>
  <si>
    <t>L/SNT2</t>
  </si>
  <si>
    <t>FISIOTERAPIA (ABILITANTE ALLA PROFESSIONE SANITARIA DI FISIOTERAPISTA) - CONEGLIANO (TV)</t>
  </si>
  <si>
    <t>FISIOTERAPIA (ABILITANTE ALLA PROFESSIONE SANITARIA DI FISIOTERAPISTA) - PADOVA</t>
  </si>
  <si>
    <t>FISIOTERAPIA (ABILITANTE ALLA PROFESSIONE SANITARIA DI FISIOTERAPISTA) - SANTORSO</t>
  </si>
  <si>
    <t>FISIOTERAPIA (ABILITANTE ALLA PROFESSIONE SANITARIA DI FISIOTERAPISTA) - VENEZIA</t>
  </si>
  <si>
    <t>IGIENE DENTALE (ABILITANTE ALLA PROFESSIONE SANITARIA DI IGIENISTA DENTALE) - CASTELFRANCO VENETO (TV)</t>
  </si>
  <si>
    <t>IGIENE DENTALE (ABILITANTE ALLA PROFESSIONE SANITARIA DI IGIENISTA DENTALE) - TREVISO</t>
  </si>
  <si>
    <t>INFERMIERISTICA (ABILITANTE ALLA PROFESSIONE SANITARIA DI INFERMIERE) - CONEGLIANO (TV)</t>
  </si>
  <si>
    <t>L/SNT1</t>
  </si>
  <si>
    <t>INFERMIERISTICA (ABILITANTE ALLA PROFESSIONE SANITARIA DI INFERMIERE) - FELTRE (BL)</t>
  </si>
  <si>
    <t>INFERMIERISTICA (ABILITANTE ALLA PROFESSIONE SANITARIA DI INFERMIERE) - MESTRE (VE)</t>
  </si>
  <si>
    <t>INFERMIERISTICA (ABILITANTE ALLA PROFESSIONE SANITARIA DI INFERMIERE) - MIRANO (VE)</t>
  </si>
  <si>
    <t>INFERMIERISTICA (ABILITANTE ALLA PROFESSIONE SANITARIA DI INFERMIERE) - MONSELICE (PD)</t>
  </si>
  <si>
    <t>INFERMIERISTICA (ABILITANTE ALLA PROFESSIONE SANITARIA DI INFERMIERE) - MONTECCHIO PRECALCINO</t>
  </si>
  <si>
    <t>INFERMIERISTICA (ABILITANTE ALLA PROFESSIONE SANITARIA DI INFERMIERE) - PADOVA</t>
  </si>
  <si>
    <t>INFERMIERISTICA (ABILITANTE ALLA PROFESSIONE SANITARIA DI INFERMIERE) - PORTOGRUARO (VE)</t>
  </si>
  <si>
    <t>INFERMIERISTICA (ABILITANTE ALLA PROFESSIONE SANITARIA DI INFERMIERE) - ROVIGO</t>
  </si>
  <si>
    <t>INFERMIERISTICA (ABILITANTE ALLA PROFESSIONE SANITARIA DI INFERMIERE) - TREVISO</t>
  </si>
  <si>
    <t>LOGOPEDIA (ABILITANTE ALLA PROFESSIONE SANITARIA DI LOGOPEDISTA) - PADOVA</t>
  </si>
  <si>
    <t>ORTOTTICA ED ASSISTENZA OFTALMOLOGICA (ABILITANTE ALLA PROFESSIONE SANITARIA DI ORTOTTISTA ED ASSISTENTE DI OFTALMOLOGIA) - PADOVA</t>
  </si>
  <si>
    <t>OSTETRICIA (ABILITANTE ALLA PROFESSIONE SANITARIA DI OSTETRICA/O) - PADOVA</t>
  </si>
  <si>
    <t>OSTETRICIA (ABILITANTE ALLA PROFESSIONE SANITARIA DI OSTETRICA/O) - ROVIGO</t>
  </si>
  <si>
    <t>OSTETRICIA (ABILITANTE ALLA PROFESSIONE SANITARIA DI OSTETRICA/O) - TREVISO</t>
  </si>
  <si>
    <t>OSTETRICIA (ABILITANTE ALLA PROFESSIONE SANITARIA DI OSTETRICA/O) - VICENZA</t>
  </si>
  <si>
    <t>SCIENZE FARMACEUTICHE APPLICATE - PADOVA</t>
  </si>
  <si>
    <t>L-29</t>
  </si>
  <si>
    <t>SCIENZE MOTORIE - PADOVA</t>
  </si>
  <si>
    <t>L-22</t>
  </si>
  <si>
    <t>TECNICHE AUDIOPROTESICHE (ABILITANTE ALLA PROFESSIONE SANITARIA DI AUDIOPROTESISTA) - PADOVA</t>
  </si>
  <si>
    <t>TECNICHE AUDIOPROTESICHE (ABILITANTE ALLA PROFESSIONE SANITARIA DI AUDIOPROTESISTA) - TREVISO</t>
  </si>
  <si>
    <t>TECNICHE DELLA PREVENZIONE NELL'AMBIENTE E NEI LUOGHI DI LAVORO (ABILITANTE ALLA PROFESSIONE SANITARIA DI TECNICO DELLA PREVENZIONE NELL'AMBIENTE E NEI LUOGHI DI LAVORO) - FELTRE (BL)</t>
  </si>
  <si>
    <t>TECNICHE DELLA PREVENZIONE NELL'AMBIENTE E NEI LUOGHI DI LAVORO (ABILITANTE ALLA PROFESSIONE SANITARIA DI TECNICO DELLA PREVENZIONE NELL'AMBIENTE E NEI LUOGHI DI LAVORO) - PADOVA</t>
  </si>
  <si>
    <t>TECNICHE DI LABORATORIO BIOMEDICO (ABILITANTE ALLA PROFESSIONE SANITARIA DI TECNICO DI LABORATORIO BIOMEDICO) - PADOVA</t>
  </si>
  <si>
    <t>TECNICHE DI LABORATORIO BIOMEDICO (ABILITANTE ALLA PROFESSIONE SANITARIA DI TECNICO DI LABORATORIO BIOMEDICO) - VICENZA</t>
  </si>
  <si>
    <t>TECNICHE DI NEUROFISIOPATOLOGIA (ABILITANTE ALLA PROFESSIONE SANITARIA DI TECNICO DI NEUROFISIOPATOLOGIA) - PADOVA</t>
  </si>
  <si>
    <t>TECNICHE DI RADIOLOGIA MEDICA, PER IMMAGINI E RADIOTERAPIA (ABILITANTE ALLA PROFESSIONE SANITARIA DI TECNICO DI RADIOLOGIA MEDICA) - PADOVA</t>
  </si>
  <si>
    <t>TECNICHE DI RADIOLOGIA MEDICA, PER IMMAGINI E RADIOTERAPIA (ABILITANTE ALLA PROFESSIONE SANITARIA DI TECNICO DI RADIOLOGIA MEDICA) - ROVIGO</t>
  </si>
  <si>
    <t>TECNICHE DI RADIOLOGIA MEDICA, PER IMMAGINI E RADIOTERAPIA (ABILITANTE ALLA PROFESSIONE SANITARIA DI TECNICO DI RADIOLOGIA MEDICA) - TREVISO</t>
  </si>
  <si>
    <t>TECNICHE DI RADIOLOGIA MEDICA, PER IMMAGINI E RADIOTERAPIA (ABILITANTE ALLA PROFESSIONE SANITARIA DI TECNICO DI RADIOLOGIA MEDICA) - VICENZA</t>
  </si>
  <si>
    <t>TERAPIA DELLA NEURO E PSICOMOTRICITÀ DELL'ETÀ EVOLUTIVA (ABILITANTE ALLA PROFESSIONE SANITARIA  DI TERAPISTA DELLA NEURO E PSICOMOTRICITÀ DELL'ETÀ EVOLUTIVA) - PADOVA</t>
  </si>
  <si>
    <t>TERAPIA OCCUPAZIONALE (ABILITANTE ALLA PROFESSIONE SANITARIA DI TERAPISTA OCCUPAZIONALE) - CONEGLIANO (TV)</t>
  </si>
  <si>
    <t>INFORMAZIONE SCIENTIFICA SUL FARMACO - PADOVA</t>
  </si>
  <si>
    <t>24</t>
  </si>
  <si>
    <t>33</t>
  </si>
  <si>
    <t>TECNICHE ERBORISTICHE - PADOVA</t>
  </si>
  <si>
    <t>BIOTECNOLOGIE FARMACEUTICHE - PADOVA</t>
  </si>
  <si>
    <t>MEDICAL BIOTECHNOLOGIES - PADOVA</t>
  </si>
  <si>
    <t>PHARMACEUTICAL BIOTECHNOLOGIES - BIOTECNOLOGIE FARMACEUTICHE - PADOVA</t>
  </si>
  <si>
    <t>SCIENZE DELLE PROFESSIONI SANITARIE DELLA PREVENZIONE - PADOVA</t>
  </si>
  <si>
    <t>LM/SNT4</t>
  </si>
  <si>
    <t>SCIENZE DELLE PROFESSIONI SANITARIE TECNICHE DIAGNOSTICHE - PADOVA</t>
  </si>
  <si>
    <t>LM/SNT3</t>
  </si>
  <si>
    <t>SCIENZE E TECNICHE DELL'ATTIVITÀ MOTORIA PREVENTIVA E ADATTATA - PADOVA</t>
  </si>
  <si>
    <t>LM-67</t>
  </si>
  <si>
    <t>LM/SNT1</t>
  </si>
  <si>
    <t>SCIENZE INFERMIERISTICHE E OSTETRICHE - PADOVA</t>
  </si>
  <si>
    <t>SCIENZE RIABILITATIVE DELLE PROFESSIONI SANITARIE - PADOVA</t>
  </si>
  <si>
    <t>LM/SNT2</t>
  </si>
  <si>
    <t>SNT_SPEC/3</t>
  </si>
  <si>
    <t>CHIMICA E TECNOLOGIA FARMACEUTICHE - PADOVA</t>
  </si>
  <si>
    <t>14/S</t>
  </si>
  <si>
    <t>52/S</t>
  </si>
  <si>
    <t>Laurea Ciclo Unico 6 anni</t>
  </si>
  <si>
    <t>46/S</t>
  </si>
  <si>
    <t>MEDICINA E CHIRURGIA 1 - PADOVA</t>
  </si>
  <si>
    <t>MEDICINA E CHIRURGIA 2 - PADOVA</t>
  </si>
  <si>
    <t>LM-13</t>
  </si>
  <si>
    <t>Laurea Magistrale Ciclo Unico 6 anni</t>
  </si>
  <si>
    <t>LM-41</t>
  </si>
  <si>
    <t>LM-46</t>
  </si>
  <si>
    <t>Medicina e Chirurgia Totale</t>
  </si>
  <si>
    <t>DISCIPLINE DELLA RICERCA PSICOLOGICO - SOCIALE - PADOVA</t>
  </si>
  <si>
    <t>L-24</t>
  </si>
  <si>
    <t>PSYCHOLOGICAL SCIENCE - SCIENZE PSICOLOGICHE - PADOVA</t>
  </si>
  <si>
    <t>SCIENZE E TECNICHE PSICOLOGICHE - PADOVA</t>
  </si>
  <si>
    <t>SCIENZE PSICOLOGICHE COGNITIVE E PSICOBIOLOGICHE - PADOVA</t>
  </si>
  <si>
    <t>SCIENZE PSICOLOGICHE DELLA PERSONALITÀ E DELLE RELAZIONI INTERPERSONALI - PADOVA</t>
  </si>
  <si>
    <t>SCIENZE PSICOLOGICHE DELLO SVILUPPO E DELL'EDUCAZIONE - PADOVA</t>
  </si>
  <si>
    <t>SCIENZE PSICOLOGICHE SOCIALI E DEL LAVORO - PADOVA</t>
  </si>
  <si>
    <t>34</t>
  </si>
  <si>
    <t>SCIENZE PSICOLOGICHE DELLA PERSONALITA' E DELLE RELAZIONI INTERPERSONALI - PADOVA</t>
  </si>
  <si>
    <t>COGNITIVE NEUROSCIENCE AND CLINICAL NEUROPSYCHOLOGY - PADOVA</t>
  </si>
  <si>
    <t>LM-51</t>
  </si>
  <si>
    <t>NEUROSCIENZE E RIABILITAZIONE NEUROPSICOLOGICA - PADOVA</t>
  </si>
  <si>
    <t>PSICOLOGIA CLINICA - PADOVA</t>
  </si>
  <si>
    <t>PSICOLOGIA CLINICO-DINAMICA - PADOVA</t>
  </si>
  <si>
    <t>PSICOLOGIA COGNITIVA APPLICATA - PADOVA</t>
  </si>
  <si>
    <t>PSICOLOGIA DELLO SVILUPPO E DELL'EDUCAZIONE - PADOVA</t>
  </si>
  <si>
    <t>PSICOLOGIA DI COMUNITÀ - PADOVA</t>
  </si>
  <si>
    <t>PSICOLOGIA SOCIALE, DEL LAVORO E DELLA COMUNICAZIONE - PADOVA</t>
  </si>
  <si>
    <t>PSICOLOGIA SPERIMENTALE E SCIENZE COGNITIVE - PADOVA</t>
  </si>
  <si>
    <t>58/S</t>
  </si>
  <si>
    <t>PSICOLOGIA DELLO SVILUPPO E DELL'INTERVENTO NELLA SCUOLA - PADOVA</t>
  </si>
  <si>
    <t>Psicologia Totale</t>
  </si>
  <si>
    <t>ASTRONOMIA - PADOVA</t>
  </si>
  <si>
    <t>BIOTECNOLOGIE - PADOVA</t>
  </si>
  <si>
    <t>CHIMICA - PADOVA</t>
  </si>
  <si>
    <t>FISICA - PADOVA</t>
  </si>
  <si>
    <t>MATEMATICA - PADOVA</t>
  </si>
  <si>
    <t>SCIENZE NATURALI - PADOVA</t>
  </si>
  <si>
    <t>L-30</t>
  </si>
  <si>
    <t>BIOLOGIA - PADOVA</t>
  </si>
  <si>
    <t>L-13</t>
  </si>
  <si>
    <t>BIOLOGIA MOLECOLARE - PADOVA</t>
  </si>
  <si>
    <t>BIOTECNOLOGIE SANITARIE - PADOVA</t>
  </si>
  <si>
    <t>L-27</t>
  </si>
  <si>
    <t>CHIMICA INDUSTRIALE - PADOVA</t>
  </si>
  <si>
    <t>INFORMATICA - PADOVA</t>
  </si>
  <si>
    <t>L-31</t>
  </si>
  <si>
    <t>L-35</t>
  </si>
  <si>
    <t>OTTICA E OPTOMETRIA - PADOVA</t>
  </si>
  <si>
    <t>SCIENZA DEI MATERIALI - PADOVA</t>
  </si>
  <si>
    <t>SCIENZE E TECNOLOGIE PER I BENI CULTURALI - PADOVA</t>
  </si>
  <si>
    <t>L-43</t>
  </si>
  <si>
    <t>SCIENZE E TECNOLOGIE PER L'AMBIENTE - PADOVA</t>
  </si>
  <si>
    <t>L-32</t>
  </si>
  <si>
    <t>SCIENZE GEOLOGICHE - PADOVA</t>
  </si>
  <si>
    <t>L-34</t>
  </si>
  <si>
    <t>STATISTICA E GESTIONE DELLE IMPRESE - PADOVA</t>
  </si>
  <si>
    <t>L-41</t>
  </si>
  <si>
    <t>STATISTICA E TECNOLOGIE INFORMATICHE - PADOVA</t>
  </si>
  <si>
    <t>STATISTICA PER LE TECNOLOGIE E LE SCIENZE - PADOVA</t>
  </si>
  <si>
    <t>STATISTICA PER L'ECONOMIA E L'IMPRESA - PADOVA</t>
  </si>
  <si>
    <t>STATISTICA, ECONOMIA E FINANZA - PADOVA</t>
  </si>
  <si>
    <t>STATISTICA, POPOLAZIONE E SOCIETA' - PADOVA</t>
  </si>
  <si>
    <t>25</t>
  </si>
  <si>
    <t>12</t>
  </si>
  <si>
    <t>21</t>
  </si>
  <si>
    <t>26</t>
  </si>
  <si>
    <t>32</t>
  </si>
  <si>
    <t>SCIENZE E TECNOLOGIE PER LA NATURA - PADOVA</t>
  </si>
  <si>
    <t>27</t>
  </si>
  <si>
    <t>16</t>
  </si>
  <si>
    <t>37</t>
  </si>
  <si>
    <t>LM-58</t>
  </si>
  <si>
    <t>BIOLOGIA EVOLUZIONISTICA - PADOVA</t>
  </si>
  <si>
    <t>LM-6</t>
  </si>
  <si>
    <t>BIOLOGIA MARINA - CHIOGGIA (VE)</t>
  </si>
  <si>
    <t>BIOLOGIA SANITARIA - PADOVA</t>
  </si>
  <si>
    <t>BIOTECNOLOGIE INDUSTRIALI - PADOVA</t>
  </si>
  <si>
    <t>LM-8</t>
  </si>
  <si>
    <t>LM-54</t>
  </si>
  <si>
    <t>LM-71</t>
  </si>
  <si>
    <t>LM-17</t>
  </si>
  <si>
    <t>GEOLOGIA E GEOLOGIA TECNICA - PADOVA</t>
  </si>
  <si>
    <t>LM-74</t>
  </si>
  <si>
    <t>LM-18</t>
  </si>
  <si>
    <t>LM-40</t>
  </si>
  <si>
    <t>SCIENZE DELLA NATURA - PADOVA</t>
  </si>
  <si>
    <t>LM-60</t>
  </si>
  <si>
    <t>SCIENZE STATISTICHE - PADOVA</t>
  </si>
  <si>
    <t>LM-82</t>
  </si>
  <si>
    <t>66/S</t>
  </si>
  <si>
    <t>20/S</t>
  </si>
  <si>
    <t>SCIENZE STATISTICHE ECONOMICHE FINANZIARIE E AZIENDALI - PADOVA</t>
  </si>
  <si>
    <t>91/S</t>
  </si>
  <si>
    <t>STATISTICA E INFORMATICA - PADOVA</t>
  </si>
  <si>
    <t>92/S</t>
  </si>
  <si>
    <t>Scienze Totale</t>
  </si>
  <si>
    <t>FILOSOFIA - PADOVA</t>
  </si>
  <si>
    <t>LETTERE - PADOVA</t>
  </si>
  <si>
    <t>SCIENZE DELLA COMUNICAZIONE - PADOVA</t>
  </si>
  <si>
    <t>SCIENZE DELLA FORMAZIONE PRIMARIA - PADOVA</t>
  </si>
  <si>
    <t>SCIENZE DELL'EDUCAZIONE - PADOVA</t>
  </si>
  <si>
    <t>STORIA - PADOVA</t>
  </si>
  <si>
    <t>ARCHEOLOGIA - PADOVA</t>
  </si>
  <si>
    <t>L-1</t>
  </si>
  <si>
    <t>COMUNICAZIONE - PADOVA</t>
  </si>
  <si>
    <t>L-20</t>
  </si>
  <si>
    <t>COOPERAZIONE ALLO SVILUPPO - PADOVA</t>
  </si>
  <si>
    <t>L-37</t>
  </si>
  <si>
    <t>DISCIPLINE DELLE ARTI, DELLA MUSICA E DELLO SPETTACOLO - PADOVA</t>
  </si>
  <si>
    <t>L-3</t>
  </si>
  <si>
    <t>L-5</t>
  </si>
  <si>
    <t>GEOGRAFIA DEI PROCESSI TERRITORIALI - PADOVA</t>
  </si>
  <si>
    <t>L-10</t>
  </si>
  <si>
    <t>LINGUE, LETTERATURE E CULTURE MODERNE - PADOVA</t>
  </si>
  <si>
    <t>L-11</t>
  </si>
  <si>
    <t>MEDIAZIONE LINGUISTICA E CULTURALE - PADOVA</t>
  </si>
  <si>
    <t>L-12</t>
  </si>
  <si>
    <t>PROGETTAZIONE E GESTIONE DEL TURISMO CULTURALE - PADOVA</t>
  </si>
  <si>
    <t>L-15</t>
  </si>
  <si>
    <t>SCIENZE DELLA FORMAZIONE PROFESSIONALE - PADOVA</t>
  </si>
  <si>
    <t>L-19</t>
  </si>
  <si>
    <t>SCIENZE PER LA FORMAZIONE DELL'INFANZIA E DELLA PREADOLESCENZA - PADOVA</t>
  </si>
  <si>
    <t>SCIENZE SOCIOLOGICHE - PADOVA</t>
  </si>
  <si>
    <t>L-40</t>
  </si>
  <si>
    <t>STORIA  E TUTELA DEI BENI ARTISTICI E MUSICALI - PADOVA</t>
  </si>
  <si>
    <t>L-42</t>
  </si>
  <si>
    <t>STORIA E TUTELA DEI BENI CULTURALI - PADOVA</t>
  </si>
  <si>
    <t>13</t>
  </si>
  <si>
    <t>35</t>
  </si>
  <si>
    <t>CULTURA E TECNOLOGIA DELLA MODA - PADOVA</t>
  </si>
  <si>
    <t>23</t>
  </si>
  <si>
    <t>DISCIPLINE DELLA MEDIAZIONE LINGUISTICA E CULTURALE - PADOVA</t>
  </si>
  <si>
    <t>3</t>
  </si>
  <si>
    <t>DISCIPLINE DELL'ARTE, DELLA MUSICA E DELLO SPETTACOLO - PADOVA</t>
  </si>
  <si>
    <t>EDUCATORE PROFESSIONALE NELLE STRUTTURE SOCIALI, SANITARIE, CULTURALI E AMBIENTALI - PADOVA</t>
  </si>
  <si>
    <t>18</t>
  </si>
  <si>
    <t>EDUCATORE SOCIALE, CULTURALE E TERRITORIALE - ROVIGO</t>
  </si>
  <si>
    <t>29</t>
  </si>
  <si>
    <t>FORMATORE NELLE ORGANIZZAZIONI SOCIALI COMPLESSE - PADOVA</t>
  </si>
  <si>
    <t>30</t>
  </si>
  <si>
    <t>5</t>
  </si>
  <si>
    <t>11</t>
  </si>
  <si>
    <t>39</t>
  </si>
  <si>
    <t>14</t>
  </si>
  <si>
    <t>36</t>
  </si>
  <si>
    <t>38</t>
  </si>
  <si>
    <t>CULTURE, FORMAZIONE E SOCIETÀ GLOBALE - PADOVA</t>
  </si>
  <si>
    <t>LM-85,88</t>
  </si>
  <si>
    <t>FILOLOGIA MODERNA - PADOVA</t>
  </si>
  <si>
    <t>LM-14</t>
  </si>
  <si>
    <t>LETTERE CLASSICHE E STORIA ANTICA - PADOVA</t>
  </si>
  <si>
    <t>LM-15</t>
  </si>
  <si>
    <t>LINGUE E LETTERATURE EUROPEE E AMERICANE - PADOVA</t>
  </si>
  <si>
    <t>LM-37</t>
  </si>
  <si>
    <t>LINGUE MODERNE PER LA COMUNICAZIONE E LA COOPERAZIONE INTERNAZIONALE - PADOVA</t>
  </si>
  <si>
    <t>LM-38</t>
  </si>
  <si>
    <t>LINGUISTICA - PADOVA</t>
  </si>
  <si>
    <t>LM-39</t>
  </si>
  <si>
    <t>LOCAL DEVELOPMENT - PADOVA</t>
  </si>
  <si>
    <t>LM-81</t>
  </si>
  <si>
    <t>MANAGEMENT DEI SERVIZI EDUCATIVI E FORMAZIONE CONTINUA - ROVIGO</t>
  </si>
  <si>
    <t>LM-50,57</t>
  </si>
  <si>
    <t>MUSICA E ARTI PERFORMATIVE - PADOVA</t>
  </si>
  <si>
    <t>LM-45</t>
  </si>
  <si>
    <t>MUSICOLOGIA E BENI MUSICALI - PADOVA</t>
  </si>
  <si>
    <t>PROGRAMMAZIONE E GESTIONE DEI SERVIZI EDUCATIVI E FORMATIVI - ROVIGO</t>
  </si>
  <si>
    <t>LM-50</t>
  </si>
  <si>
    <t>PROGRAMMAZIONE E GESTIONE DEI SERVIZI EDUCATIVI, SCOLASTICI E FORMATIVI - ROVIGO</t>
  </si>
  <si>
    <t>SCIENZE ARCHEOLOGICHE - PADOVA</t>
  </si>
  <si>
    <t>LM-2</t>
  </si>
  <si>
    <t>SCIENZE DELLA FORMAZIONE CONTINUA - PADOVA</t>
  </si>
  <si>
    <t>LM-57</t>
  </si>
  <si>
    <t>SCIENZE DELLE RELIGIONI - PADOVA</t>
  </si>
  <si>
    <t>LM-64</t>
  </si>
  <si>
    <t>SCIENZE DELLO SPETTACOLO E PRODUZIONE MULTIMEDIALE - PADOVA</t>
  </si>
  <si>
    <t>LM-65</t>
  </si>
  <si>
    <t>SCIENZE FILOSOFICHE - PADOVA</t>
  </si>
  <si>
    <t>LM-78</t>
  </si>
  <si>
    <t>SCIENZE STORICHE - PADOVA</t>
  </si>
  <si>
    <t>LM-84</t>
  </si>
  <si>
    <t>SCIENZE UMANE E PEDAGOGICHE - PADOVA</t>
  </si>
  <si>
    <t>LM-85</t>
  </si>
  <si>
    <t>SOCIOLOGIA - PADOVA</t>
  </si>
  <si>
    <t>LM-88</t>
  </si>
  <si>
    <t>STORIA DELL'ARTE - PADOVA</t>
  </si>
  <si>
    <t>LM-89</t>
  </si>
  <si>
    <t>STRATEGIE DI COMUNICAZIONE - PADOVA</t>
  </si>
  <si>
    <t>LM-92</t>
  </si>
  <si>
    <t>TEORIE E METODOLOGIE DELL'E-LEARNING E DELLA MEDIA EDUCATION - PADOVA</t>
  </si>
  <si>
    <t>LM-93</t>
  </si>
  <si>
    <t>COMUNICAZIONE DELLE ORGANIZZAZIONI COMPLESSE - PADOVA</t>
  </si>
  <si>
    <t>67/S</t>
  </si>
  <si>
    <t>18/S</t>
  </si>
  <si>
    <t>LETTERATURA E FILOLOGIA MEDIEVALE E MODERNA - PADOVA</t>
  </si>
  <si>
    <t>16/S</t>
  </si>
  <si>
    <t>LINGUE, LETTERATURE E CULTURE MODERNE EUROAMERICANE - PADOVA</t>
  </si>
  <si>
    <t>42/S</t>
  </si>
  <si>
    <t>51/S</t>
  </si>
  <si>
    <t>65/S</t>
  </si>
  <si>
    <t>72/S</t>
  </si>
  <si>
    <t>89/S</t>
  </si>
  <si>
    <t>LM-85 bis</t>
  </si>
  <si>
    <t>Scienze Umane, Sociali e del Patrimonio Culturale Totale</t>
  </si>
  <si>
    <t>Corso di laurea - Sede</t>
  </si>
  <si>
    <t>SUSTAINABLE AGRICULTURE - AGRICOLTURA SOSTENIBILE - LEGNARO (PD)</t>
  </si>
  <si>
    <t>INGEGNERIA DELLA SICUREZZA CIVILE E INDUSTRIALE - PADOVA</t>
  </si>
  <si>
    <t>SCIENZE PSICOLOGICHE DELLO SVILUPPO, DELLA PERSONALITÀ E DELLE RELAZIONI INTERPERSONALI - PADOVA</t>
  </si>
  <si>
    <t>PSICOLOGIA CLINICA DELLO SVILUPPO - PADOVA</t>
  </si>
  <si>
    <t>LINGUE, LETTERATURE E MEDIAZIONE CULTURALE - PADOVA</t>
  </si>
  <si>
    <t>SCIENZE DELL'EDUCAZIONE E DELLA FORMAZIONE - PADOVA</t>
  </si>
  <si>
    <t>SCIENZE DELL'EDUCAZIONE E DELLA FORMAZIONE - ROVIGO</t>
  </si>
  <si>
    <t>FORMATORE NELLE ORGANIZZAZIONI - PADOVA</t>
  </si>
  <si>
    <t>LOCAL DEVELOPMENT - SVILUPPO LOCALE - PADOVA</t>
  </si>
  <si>
    <t>LM-26</t>
  </si>
  <si>
    <t>30/S</t>
  </si>
  <si>
    <t>SNT/3</t>
  </si>
  <si>
    <t>L-11,12</t>
  </si>
  <si>
    <t>56/S</t>
  </si>
  <si>
    <t xml:space="preserve">*Studenti che al 31 luglio 2017 risultano iscritti al corso di studi. Sono esclusi tutti coloro che sono usciti dal sistema universitario prima di tale data per rinuncia, decesso, sospensione o altri motivi, mentre rientrano coloro che hanno conseguito il titolo purché iscritti all'anno accademico 2016/17. </t>
  </si>
  <si>
    <t>ISCRITTI* per Scuola e genere (valori assoluti e composizione percentuale) - a.a. 2016/17</t>
  </si>
  <si>
    <t>ISCRITTI* per Scuola, corso di studi e genere (valori assoluti e composizione percentuale) - a.a. 2016/17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</si>
</sst>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sz val="8.5"/>
      <name val="Arial"/>
      <family val="2"/>
    </font>
    <font>
      <b/>
      <sz val="9"/>
      <color indexed="16"/>
      <name val="Arial"/>
      <family val="2"/>
    </font>
    <font>
      <b/>
      <sz val="8.5"/>
      <color indexed="16"/>
      <name val="Arial"/>
      <family val="2"/>
    </font>
    <font>
      <b/>
      <sz val="8.5"/>
      <name val="Arial"/>
      <family val="2"/>
    </font>
    <font>
      <sz val="8"/>
      <name val="Arial"/>
      <family val="2"/>
    </font>
    <font>
      <sz val="9"/>
      <color theme="1"/>
      <name val="Arial"/>
      <family val="2"/>
    </font>
    <font>
      <u/>
      <sz val="9"/>
      <color theme="1"/>
      <name val="Arial"/>
      <family val="2"/>
    </font>
    <font>
      <b/>
      <sz val="9"/>
      <color rgb="FF800000"/>
      <name val="Arial"/>
      <family val="2"/>
    </font>
    <font>
      <b/>
      <sz val="9"/>
      <color rgb="FF1F497D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1">
    <border>
      <left/>
      <right/>
      <top/>
      <bottom/>
      <diagonal/>
    </border>
    <border>
      <left/>
      <right style="thin">
        <color indexed="55"/>
      </right>
      <top style="double">
        <color indexed="55"/>
      </top>
      <bottom style="double">
        <color indexed="55"/>
      </bottom>
      <diagonal/>
    </border>
    <border>
      <left style="thin">
        <color indexed="55"/>
      </left>
      <right style="thin">
        <color indexed="55"/>
      </right>
      <top style="double">
        <color indexed="55"/>
      </top>
      <bottom style="double">
        <color indexed="55"/>
      </bottom>
      <diagonal/>
    </border>
    <border>
      <left style="thin">
        <color indexed="55"/>
      </left>
      <right/>
      <top style="double">
        <color indexed="55"/>
      </top>
      <bottom style="double">
        <color indexed="55"/>
      </bottom>
      <diagonal/>
    </border>
    <border>
      <left/>
      <right style="thin">
        <color indexed="55"/>
      </right>
      <top style="double">
        <color indexed="55"/>
      </top>
      <bottom style="hair">
        <color indexed="55"/>
      </bottom>
      <diagonal/>
    </border>
    <border>
      <left style="thin">
        <color indexed="55"/>
      </left>
      <right style="thin">
        <color indexed="55"/>
      </right>
      <top style="double">
        <color indexed="55"/>
      </top>
      <bottom style="hair">
        <color indexed="55"/>
      </bottom>
      <diagonal/>
    </border>
    <border>
      <left style="thin">
        <color indexed="55"/>
      </left>
      <right/>
      <top style="double">
        <color indexed="55"/>
      </top>
      <bottom style="hair">
        <color indexed="55"/>
      </bottom>
      <diagonal/>
    </border>
    <border>
      <left/>
      <right style="thin">
        <color indexed="55"/>
      </right>
      <top style="hair">
        <color indexed="55"/>
      </top>
      <bottom style="hair">
        <color indexed="55"/>
      </bottom>
      <diagonal/>
    </border>
    <border>
      <left style="thin">
        <color indexed="55"/>
      </left>
      <right style="thin">
        <color indexed="55"/>
      </right>
      <top style="hair">
        <color indexed="55"/>
      </top>
      <bottom style="hair">
        <color indexed="55"/>
      </bottom>
      <diagonal/>
    </border>
    <border>
      <left style="thin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double">
        <color indexed="55"/>
      </top>
      <bottom style="double">
        <color indexed="55"/>
      </bottom>
      <diagonal/>
    </border>
    <border>
      <left style="thin">
        <color indexed="55"/>
      </left>
      <right style="thin">
        <color indexed="55"/>
      </right>
      <top/>
      <bottom style="hair">
        <color indexed="55"/>
      </bottom>
      <diagonal/>
    </border>
    <border>
      <left style="thin">
        <color indexed="55"/>
      </left>
      <right/>
      <top/>
      <bottom style="hair">
        <color indexed="55"/>
      </bottom>
      <diagonal/>
    </border>
    <border>
      <left/>
      <right/>
      <top style="medium">
        <color indexed="55"/>
      </top>
      <bottom style="medium">
        <color indexed="55"/>
      </bottom>
      <diagonal/>
    </border>
    <border>
      <left/>
      <right style="thin">
        <color indexed="55"/>
      </right>
      <top style="medium">
        <color indexed="55"/>
      </top>
      <bottom style="medium">
        <color indexed="55"/>
      </bottom>
      <diagonal/>
    </border>
    <border>
      <left style="thin">
        <color indexed="55"/>
      </left>
      <right style="thin">
        <color indexed="55"/>
      </right>
      <top style="medium">
        <color indexed="55"/>
      </top>
      <bottom style="medium">
        <color indexed="55"/>
      </bottom>
      <diagonal/>
    </border>
    <border>
      <left style="hair">
        <color indexed="55"/>
      </left>
      <right style="thin">
        <color indexed="55"/>
      </right>
      <top style="medium">
        <color indexed="55"/>
      </top>
      <bottom style="medium">
        <color indexed="55"/>
      </bottom>
      <diagonal/>
    </border>
    <border>
      <left style="thin">
        <color indexed="55"/>
      </left>
      <right/>
      <top style="medium">
        <color indexed="55"/>
      </top>
      <bottom style="medium">
        <color indexed="55"/>
      </bottom>
      <diagonal/>
    </border>
    <border>
      <left style="thin">
        <color indexed="55"/>
      </left>
      <right style="thin">
        <color indexed="55"/>
      </right>
      <top style="hair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 style="hair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hair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/>
      <bottom style="thin">
        <color theme="0" tint="-0.499984740745262"/>
      </bottom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/>
      <bottom style="medium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hair">
        <color indexed="55"/>
      </bottom>
      <diagonal/>
    </border>
    <border>
      <left style="thin">
        <color indexed="55"/>
      </left>
      <right style="thin">
        <color indexed="55"/>
      </right>
      <top style="hair">
        <color indexed="55"/>
      </top>
      <bottom style="thin">
        <color theme="0" tint="-0.499984740745262"/>
      </bottom>
      <diagonal/>
    </border>
    <border>
      <left style="thin">
        <color indexed="55"/>
      </left>
      <right/>
      <top style="hair">
        <color indexed="55"/>
      </top>
      <bottom style="thin">
        <color theme="0" tint="-0.499984740745262"/>
      </bottom>
      <diagonal/>
    </border>
    <border>
      <left style="thin">
        <color indexed="55"/>
      </left>
      <right style="thin">
        <color indexed="55"/>
      </right>
      <top style="medium">
        <color indexed="55"/>
      </top>
      <bottom style="hair">
        <color indexed="55"/>
      </bottom>
      <diagonal/>
    </border>
    <border>
      <left style="thin">
        <color indexed="55"/>
      </left>
      <right/>
      <top style="medium">
        <color indexed="55"/>
      </top>
      <bottom style="hair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dashed">
        <color indexed="55"/>
      </bottom>
      <diagonal/>
    </border>
    <border>
      <left style="thin">
        <color indexed="55"/>
      </left>
      <right/>
      <top style="thin">
        <color indexed="55"/>
      </top>
      <bottom style="dashed">
        <color indexed="55"/>
      </bottom>
      <diagonal/>
    </border>
    <border>
      <left style="thin">
        <color indexed="55"/>
      </left>
      <right style="thin">
        <color indexed="55"/>
      </right>
      <top style="dashed">
        <color indexed="55"/>
      </top>
      <bottom style="dashed">
        <color indexed="55"/>
      </bottom>
      <diagonal/>
    </border>
    <border>
      <left style="thin">
        <color indexed="55"/>
      </left>
      <right/>
      <top style="dashed">
        <color indexed="55"/>
      </top>
      <bottom style="dashed">
        <color indexed="55"/>
      </bottom>
      <diagonal/>
    </border>
    <border>
      <left style="thin">
        <color indexed="55"/>
      </left>
      <right style="thin">
        <color indexed="55"/>
      </right>
      <top style="dashed">
        <color indexed="55"/>
      </top>
      <bottom style="thin">
        <color indexed="55"/>
      </bottom>
      <diagonal/>
    </border>
    <border>
      <left style="thin">
        <color indexed="55"/>
      </left>
      <right/>
      <top style="dashed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double">
        <color indexed="55"/>
      </top>
      <bottom/>
      <diagonal/>
    </border>
    <border>
      <left/>
      <right/>
      <top style="medium">
        <color indexed="55"/>
      </top>
      <bottom/>
      <diagonal/>
    </border>
    <border>
      <left style="thin">
        <color indexed="55"/>
      </left>
      <right style="thin">
        <color indexed="55"/>
      </right>
      <top style="medium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medium">
        <color indexed="55"/>
      </top>
      <bottom/>
      <diagonal/>
    </border>
    <border>
      <left style="thin">
        <color indexed="55"/>
      </left>
      <right style="thin">
        <color indexed="55"/>
      </right>
      <top style="hair">
        <color indexed="55"/>
      </top>
      <bottom/>
      <diagonal/>
    </border>
    <border>
      <left style="thin">
        <color indexed="55"/>
      </left>
      <right/>
      <top style="hair">
        <color indexed="55"/>
      </top>
      <bottom/>
      <diagonal/>
    </border>
    <border>
      <left style="thin">
        <color indexed="55"/>
      </left>
      <right/>
      <top style="medium">
        <color indexed="55"/>
      </top>
      <bottom/>
      <diagonal/>
    </border>
    <border>
      <left style="thin">
        <color indexed="55"/>
      </left>
      <right style="thin">
        <color indexed="55"/>
      </right>
      <top/>
      <bottom style="dashed">
        <color indexed="55"/>
      </bottom>
      <diagonal/>
    </border>
    <border>
      <left style="thin">
        <color indexed="55"/>
      </left>
      <right/>
      <top/>
      <bottom style="dashed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dotted">
        <color indexed="55"/>
      </bottom>
      <diagonal/>
    </border>
    <border>
      <left style="thin">
        <color indexed="55"/>
      </left>
      <right style="thin">
        <color indexed="55"/>
      </right>
      <top style="dotted">
        <color indexed="55"/>
      </top>
      <bottom style="dotted">
        <color indexed="55"/>
      </bottom>
      <diagonal/>
    </border>
    <border>
      <left style="thin">
        <color indexed="55"/>
      </left>
      <right style="thin">
        <color indexed="55"/>
      </right>
      <top style="dotted">
        <color indexed="55"/>
      </top>
      <bottom/>
      <diagonal/>
    </border>
    <border>
      <left style="thin">
        <color indexed="55"/>
      </left>
      <right/>
      <top style="thin">
        <color indexed="55"/>
      </top>
      <bottom style="dotted">
        <color indexed="55"/>
      </bottom>
      <diagonal/>
    </border>
    <border>
      <left style="thin">
        <color indexed="55"/>
      </left>
      <right/>
      <top style="dotted">
        <color indexed="55"/>
      </top>
      <bottom style="dotted">
        <color indexed="55"/>
      </bottom>
      <diagonal/>
    </border>
    <border>
      <left style="thin">
        <color indexed="55"/>
      </left>
      <right/>
      <top style="dotted">
        <color indexed="55"/>
      </top>
      <bottom/>
      <diagonal/>
    </border>
    <border>
      <left style="thin">
        <color indexed="55"/>
      </left>
      <right style="thin">
        <color indexed="55"/>
      </right>
      <top/>
      <bottom style="dotted">
        <color indexed="55"/>
      </bottom>
      <diagonal/>
    </border>
    <border>
      <left style="thin">
        <color indexed="55"/>
      </left>
      <right/>
      <top/>
      <bottom style="dotted">
        <color indexed="55"/>
      </bottom>
      <diagonal/>
    </border>
    <border>
      <left/>
      <right/>
      <top style="double">
        <color indexed="55"/>
      </top>
      <bottom/>
      <diagonal/>
    </border>
    <border>
      <left style="thin">
        <color indexed="55"/>
      </left>
      <right/>
      <top style="thin">
        <color theme="0" tint="-0.499984740745262"/>
      </top>
      <bottom style="thin">
        <color indexed="55"/>
      </bottom>
      <diagonal/>
    </border>
    <border>
      <left style="thin">
        <color indexed="55"/>
      </left>
      <right/>
      <top/>
      <bottom style="medium">
        <color indexed="55"/>
      </bottom>
      <diagonal/>
    </border>
    <border>
      <left style="thin">
        <color indexed="55"/>
      </left>
      <right style="thin">
        <color indexed="55"/>
      </right>
      <top style="thin">
        <color theme="0" tint="-0.499984740745262"/>
      </top>
      <bottom style="thin">
        <color indexed="55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/>
    </xf>
    <xf numFmtId="0" fontId="1" fillId="0" borderId="4" xfId="0" applyFont="1" applyFill="1" applyBorder="1"/>
    <xf numFmtId="3" fontId="1" fillId="0" borderId="5" xfId="0" applyNumberFormat="1" applyFont="1" applyFill="1" applyBorder="1" applyAlignment="1">
      <alignment horizontal="center"/>
    </xf>
    <xf numFmtId="164" fontId="1" fillId="0" borderId="6" xfId="0" applyNumberFormat="1" applyFont="1" applyFill="1" applyBorder="1" applyAlignment="1">
      <alignment horizontal="center"/>
    </xf>
    <xf numFmtId="0" fontId="1" fillId="0" borderId="7" xfId="0" applyFont="1" applyFill="1" applyBorder="1"/>
    <xf numFmtId="3" fontId="1" fillId="0" borderId="8" xfId="0" applyNumberFormat="1" applyFont="1" applyFill="1" applyBorder="1" applyAlignment="1">
      <alignment horizontal="center"/>
    </xf>
    <xf numFmtId="164" fontId="1" fillId="0" borderId="9" xfId="0" applyNumberFormat="1" applyFont="1" applyFill="1" applyBorder="1" applyAlignment="1">
      <alignment horizontal="center"/>
    </xf>
    <xf numFmtId="165" fontId="1" fillId="0" borderId="9" xfId="0" applyNumberFormat="1" applyFont="1" applyFill="1" applyBorder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left" vertical="top" wrapText="1"/>
    </xf>
    <xf numFmtId="0" fontId="0" fillId="0" borderId="0" xfId="0" applyAlignment="1"/>
    <xf numFmtId="0" fontId="5" fillId="2" borderId="13" xfId="0" applyFont="1" applyFill="1" applyBorder="1" applyAlignment="1"/>
    <xf numFmtId="0" fontId="5" fillId="2" borderId="13" xfId="0" applyFont="1" applyFill="1" applyBorder="1" applyAlignment="1">
      <alignment horizontal="left" vertical="top"/>
    </xf>
    <xf numFmtId="3" fontId="5" fillId="2" borderId="14" xfId="0" applyNumberFormat="1" applyFont="1" applyFill="1" applyBorder="1" applyAlignment="1">
      <alignment horizontal="center"/>
    </xf>
    <xf numFmtId="3" fontId="5" fillId="2" borderId="15" xfId="0" applyNumberFormat="1" applyFont="1" applyFill="1" applyBorder="1" applyAlignment="1">
      <alignment horizontal="center"/>
    </xf>
    <xf numFmtId="3" fontId="5" fillId="2" borderId="16" xfId="0" applyNumberFormat="1" applyFont="1" applyFill="1" applyBorder="1" applyAlignment="1">
      <alignment horizontal="center"/>
    </xf>
    <xf numFmtId="164" fontId="5" fillId="2" borderId="17" xfId="0" applyNumberFormat="1" applyFont="1" applyFill="1" applyBorder="1" applyAlignment="1">
      <alignment horizontal="center"/>
    </xf>
    <xf numFmtId="0" fontId="5" fillId="2" borderId="41" xfId="0" applyFont="1" applyFill="1" applyBorder="1" applyAlignment="1">
      <alignment horizontal="left" vertical="top"/>
    </xf>
    <xf numFmtId="0" fontId="0" fillId="0" borderId="0" xfId="0" applyBorder="1" applyAlignment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/>
    <xf numFmtId="0" fontId="1" fillId="2" borderId="0" xfId="0" applyFont="1" applyFill="1" applyBorder="1" applyAlignment="1">
      <alignment horizontal="center"/>
    </xf>
    <xf numFmtId="3" fontId="1" fillId="2" borderId="0" xfId="0" applyNumberFormat="1" applyFont="1" applyFill="1" applyBorder="1" applyAlignment="1">
      <alignment horizontal="center"/>
    </xf>
    <xf numFmtId="165" fontId="1" fillId="2" borderId="0" xfId="0" applyNumberFormat="1" applyFont="1" applyFill="1" applyBorder="1" applyAlignment="1">
      <alignment horizontal="center"/>
    </xf>
    <xf numFmtId="164" fontId="1" fillId="2" borderId="0" xfId="0" applyNumberFormat="1" applyFont="1" applyFill="1" applyBorder="1" applyAlignment="1">
      <alignment horizontal="center"/>
    </xf>
    <xf numFmtId="0" fontId="1" fillId="2" borderId="0" xfId="0" applyNumberFormat="1" applyFont="1" applyFill="1" applyBorder="1" applyAlignment="1">
      <alignment horizontal="center"/>
    </xf>
    <xf numFmtId="0" fontId="5" fillId="2" borderId="0" xfId="0" applyFont="1" applyFill="1" applyBorder="1" applyAlignment="1"/>
    <xf numFmtId="0" fontId="5" fillId="2" borderId="0" xfId="0" applyFont="1" applyFill="1" applyBorder="1" applyAlignment="1">
      <alignment horizontal="left" vertical="top"/>
    </xf>
    <xf numFmtId="0" fontId="6" fillId="2" borderId="0" xfId="0" applyFont="1" applyFill="1" applyBorder="1" applyAlignment="1"/>
    <xf numFmtId="3" fontId="5" fillId="2" borderId="0" xfId="0" applyNumberFormat="1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/>
    <xf numFmtId="0" fontId="2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/>
    <xf numFmtId="3" fontId="2" fillId="2" borderId="0" xfId="0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center"/>
    </xf>
    <xf numFmtId="0" fontId="1" fillId="0" borderId="0" xfId="0" applyFont="1" applyFill="1" applyBorder="1"/>
    <xf numFmtId="0" fontId="1" fillId="0" borderId="0" xfId="0" applyFont="1" applyFill="1" applyAlignment="1">
      <alignment wrapText="1"/>
    </xf>
    <xf numFmtId="0" fontId="9" fillId="0" borderId="0" xfId="0" applyFont="1" applyAlignment="1"/>
    <xf numFmtId="0" fontId="9" fillId="0" borderId="40" xfId="0" applyFont="1" applyBorder="1" applyAlignment="1"/>
    <xf numFmtId="0" fontId="9" fillId="0" borderId="5" xfId="0" applyFont="1" applyBorder="1" applyAlignment="1"/>
    <xf numFmtId="164" fontId="9" fillId="0" borderId="6" xfId="0" applyNumberFormat="1" applyFont="1" applyBorder="1" applyAlignment="1"/>
    <xf numFmtId="0" fontId="9" fillId="0" borderId="25" xfId="0" applyFont="1" applyBorder="1" applyAlignment="1"/>
    <xf numFmtId="0" fontId="9" fillId="0" borderId="8" xfId="0" applyFont="1" applyBorder="1" applyAlignment="1"/>
    <xf numFmtId="164" fontId="9" fillId="0" borderId="9" xfId="0" applyNumberFormat="1" applyFont="1" applyBorder="1" applyAlignment="1"/>
    <xf numFmtId="0" fontId="9" fillId="0" borderId="19" xfId="0" applyFont="1" applyBorder="1" applyAlignment="1"/>
    <xf numFmtId="0" fontId="9" fillId="0" borderId="18" xfId="0" applyFont="1" applyBorder="1" applyAlignment="1"/>
    <xf numFmtId="164" fontId="9" fillId="0" borderId="20" xfId="0" applyNumberFormat="1" applyFont="1" applyBorder="1" applyAlignment="1"/>
    <xf numFmtId="0" fontId="9" fillId="0" borderId="11" xfId="0" applyFont="1" applyBorder="1" applyAlignment="1"/>
    <xf numFmtId="164" fontId="9" fillId="0" borderId="12" xfId="0" applyNumberFormat="1" applyFont="1" applyBorder="1" applyAlignment="1"/>
    <xf numFmtId="164" fontId="9" fillId="0" borderId="21" xfId="0" applyNumberFormat="1" applyFont="1" applyBorder="1" applyAlignment="1"/>
    <xf numFmtId="164" fontId="9" fillId="0" borderId="22" xfId="0" applyNumberFormat="1" applyFont="1" applyBorder="1" applyAlignment="1"/>
    <xf numFmtId="0" fontId="9" fillId="0" borderId="29" xfId="0" applyFont="1" applyBorder="1" applyAlignment="1"/>
    <xf numFmtId="0" fontId="9" fillId="0" borderId="24" xfId="0" applyFont="1" applyBorder="1" applyAlignment="1"/>
    <xf numFmtId="0" fontId="9" fillId="0" borderId="30" xfId="0" applyFont="1" applyBorder="1" applyAlignment="1"/>
    <xf numFmtId="164" fontId="9" fillId="0" borderId="31" xfId="0" applyNumberFormat="1" applyFont="1" applyBorder="1" applyAlignment="1"/>
    <xf numFmtId="0" fontId="9" fillId="0" borderId="26" xfId="0" applyFont="1" applyBorder="1" applyAlignment="1"/>
    <xf numFmtId="0" fontId="9" fillId="0" borderId="43" xfId="0" applyFont="1" applyBorder="1" applyAlignment="1"/>
    <xf numFmtId="0" fontId="9" fillId="0" borderId="32" xfId="0" applyFont="1" applyBorder="1" applyAlignment="1"/>
    <xf numFmtId="164" fontId="9" fillId="0" borderId="33" xfId="0" applyNumberFormat="1" applyFont="1" applyBorder="1" applyAlignment="1"/>
    <xf numFmtId="0" fontId="9" fillId="0" borderId="23" xfId="0" applyFont="1" applyBorder="1" applyAlignment="1"/>
    <xf numFmtId="0" fontId="9" fillId="0" borderId="34" xfId="0" applyFont="1" applyBorder="1" applyAlignment="1"/>
    <xf numFmtId="164" fontId="9" fillId="0" borderId="35" xfId="0" applyNumberFormat="1" applyFont="1" applyBorder="1" applyAlignment="1"/>
    <xf numFmtId="0" fontId="9" fillId="0" borderId="36" xfId="0" applyFont="1" applyBorder="1" applyAlignment="1"/>
    <xf numFmtId="164" fontId="9" fillId="0" borderId="37" xfId="0" applyNumberFormat="1" applyFont="1" applyBorder="1" applyAlignment="1"/>
    <xf numFmtId="0" fontId="10" fillId="0" borderId="25" xfId="0" applyFont="1" applyBorder="1" applyAlignment="1"/>
    <xf numFmtId="0" fontId="9" fillId="0" borderId="38" xfId="0" applyFont="1" applyBorder="1" applyAlignment="1"/>
    <xf numFmtId="164" fontId="9" fillId="0" borderId="39" xfId="0" applyNumberFormat="1" applyFont="1" applyBorder="1" applyAlignment="1"/>
    <xf numFmtId="0" fontId="10" fillId="0" borderId="36" xfId="0" applyFont="1" applyBorder="1" applyAlignment="1"/>
    <xf numFmtId="0" fontId="9" fillId="0" borderId="47" xfId="0" applyFont="1" applyBorder="1" applyAlignment="1"/>
    <xf numFmtId="164" fontId="9" fillId="0" borderId="48" xfId="0" applyNumberFormat="1" applyFont="1" applyBorder="1" applyAlignment="1"/>
    <xf numFmtId="0" fontId="9" fillId="0" borderId="46" xfId="0" applyFont="1" applyBorder="1" applyAlignment="1"/>
    <xf numFmtId="0" fontId="9" fillId="0" borderId="42" xfId="0" applyFont="1" applyBorder="1" applyAlignment="1"/>
    <xf numFmtId="164" fontId="9" fillId="0" borderId="46" xfId="0" applyNumberFormat="1" applyFont="1" applyBorder="1" applyAlignment="1"/>
    <xf numFmtId="0" fontId="9" fillId="0" borderId="27" xfId="0" applyFont="1" applyBorder="1" applyAlignment="1"/>
    <xf numFmtId="0" fontId="9" fillId="0" borderId="28" xfId="0" applyFont="1" applyBorder="1" applyAlignment="1"/>
    <xf numFmtId="0" fontId="9" fillId="0" borderId="44" xfId="0" applyFont="1" applyBorder="1" applyAlignment="1"/>
    <xf numFmtId="164" fontId="9" fillId="0" borderId="45" xfId="0" applyNumberFormat="1" applyFont="1" applyBorder="1" applyAlignment="1"/>
    <xf numFmtId="164" fontId="9" fillId="0" borderId="27" xfId="0" applyNumberFormat="1" applyFont="1" applyBorder="1" applyAlignment="1"/>
    <xf numFmtId="0" fontId="9" fillId="0" borderId="33" xfId="0" applyFont="1" applyBorder="1" applyAlignment="1"/>
    <xf numFmtId="0" fontId="9" fillId="0" borderId="9" xfId="0" applyFont="1" applyBorder="1" applyAlignment="1"/>
    <xf numFmtId="0" fontId="9" fillId="0" borderId="45" xfId="0" applyFont="1" applyBorder="1" applyAlignment="1"/>
    <xf numFmtId="0" fontId="9" fillId="0" borderId="21" xfId="0" applyFont="1" applyBorder="1" applyAlignment="1"/>
    <xf numFmtId="0" fontId="9" fillId="0" borderId="55" xfId="0" applyFont="1" applyBorder="1" applyAlignment="1"/>
    <xf numFmtId="164" fontId="9" fillId="0" borderId="56" xfId="0" applyNumberFormat="1" applyFont="1" applyBorder="1" applyAlignment="1"/>
    <xf numFmtId="0" fontId="9" fillId="0" borderId="50" xfId="0" applyFont="1" applyBorder="1" applyAlignment="1"/>
    <xf numFmtId="164" fontId="9" fillId="0" borderId="53" xfId="0" applyNumberFormat="1" applyFont="1" applyBorder="1" applyAlignment="1"/>
    <xf numFmtId="0" fontId="9" fillId="0" borderId="51" xfId="0" applyFont="1" applyBorder="1" applyAlignment="1"/>
    <xf numFmtId="164" fontId="9" fillId="0" borderId="54" xfId="0" applyNumberFormat="1" applyFont="1" applyBorder="1" applyAlignment="1"/>
    <xf numFmtId="0" fontId="9" fillId="0" borderId="49" xfId="0" applyFont="1" applyBorder="1" applyAlignment="1"/>
    <xf numFmtId="164" fontId="9" fillId="0" borderId="52" xfId="0" applyNumberFormat="1" applyFont="1" applyBorder="1" applyAlignment="1"/>
    <xf numFmtId="0" fontId="11" fillId="0" borderId="0" xfId="0" applyFont="1" applyFill="1"/>
    <xf numFmtId="0" fontId="12" fillId="0" borderId="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1" xfId="0" applyFont="1" applyFill="1" applyBorder="1"/>
    <xf numFmtId="3" fontId="12" fillId="0" borderId="2" xfId="0" applyNumberFormat="1" applyFont="1" applyFill="1" applyBorder="1" applyAlignment="1">
      <alignment horizontal="center"/>
    </xf>
    <xf numFmtId="165" fontId="12" fillId="0" borderId="3" xfId="0" applyNumberFormat="1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/>
    <xf numFmtId="0" fontId="12" fillId="2" borderId="13" xfId="0" applyFont="1" applyFill="1" applyBorder="1" applyAlignment="1">
      <alignment horizontal="left" vertical="top"/>
    </xf>
    <xf numFmtId="3" fontId="12" fillId="2" borderId="14" xfId="0" applyNumberFormat="1" applyFont="1" applyFill="1" applyBorder="1" applyAlignment="1">
      <alignment horizontal="center"/>
    </xf>
    <xf numFmtId="3" fontId="12" fillId="2" borderId="15" xfId="0" applyNumberFormat="1" applyFont="1" applyFill="1" applyBorder="1" applyAlignment="1">
      <alignment horizontal="center"/>
    </xf>
    <xf numFmtId="3" fontId="12" fillId="2" borderId="16" xfId="0" applyNumberFormat="1" applyFont="1" applyFill="1" applyBorder="1" applyAlignment="1">
      <alignment horizontal="center"/>
    </xf>
    <xf numFmtId="164" fontId="12" fillId="2" borderId="17" xfId="0" applyNumberFormat="1" applyFont="1" applyFill="1" applyBorder="1" applyAlignment="1">
      <alignment horizontal="center"/>
    </xf>
    <xf numFmtId="3" fontId="1" fillId="0" borderId="0" xfId="0" applyNumberFormat="1" applyFont="1" applyFill="1"/>
    <xf numFmtId="0" fontId="8" fillId="0" borderId="0" xfId="0" applyFont="1" applyFill="1" applyBorder="1" applyAlignment="1">
      <alignment vertical="top" wrapText="1"/>
    </xf>
    <xf numFmtId="164" fontId="9" fillId="0" borderId="59" xfId="0" applyNumberFormat="1" applyFont="1" applyBorder="1" applyAlignment="1"/>
    <xf numFmtId="0" fontId="9" fillId="0" borderId="60" xfId="0" applyFont="1" applyBorder="1" applyAlignment="1"/>
    <xf numFmtId="164" fontId="9" fillId="0" borderId="58" xfId="0" applyNumberFormat="1" applyFont="1" applyBorder="1" applyAlignment="1"/>
    <xf numFmtId="0" fontId="12" fillId="0" borderId="10" xfId="0" applyFont="1" applyFill="1" applyBorder="1" applyAlignment="1">
      <alignment horizontal="center" vertical="center"/>
    </xf>
    <xf numFmtId="0" fontId="8" fillId="0" borderId="57" xfId="0" applyFont="1" applyFill="1" applyBorder="1" applyAlignment="1">
      <alignment horizontal="left" vertical="top" wrapText="1"/>
    </xf>
    <xf numFmtId="0" fontId="8" fillId="0" borderId="41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1F497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45"/>
  <sheetViews>
    <sheetView showGridLines="0" tabSelected="1" topLeftCell="A3" zoomScale="90" zoomScaleNormal="90" workbookViewId="0">
      <selection activeCell="C18" sqref="C18"/>
    </sheetView>
  </sheetViews>
  <sheetFormatPr defaultColWidth="9.109375" defaultRowHeight="14.4" x14ac:dyDescent="0.3"/>
  <cols>
    <col min="1" max="1" width="46.88671875" style="13" customWidth="1"/>
    <col min="2" max="2" width="30" style="13" customWidth="1"/>
    <col min="3" max="3" width="85.33203125" style="13" customWidth="1"/>
    <col min="4" max="4" width="10.6640625" style="13" bestFit="1" customWidth="1"/>
    <col min="5" max="5" width="9" style="13" customWidth="1"/>
    <col min="6" max="7" width="8.6640625" style="13" customWidth="1"/>
    <col min="8" max="8" width="9.6640625" style="13" customWidth="1"/>
    <col min="9" max="9" width="8.5546875" style="13" customWidth="1"/>
    <col min="10" max="10" width="8.33203125" style="13" customWidth="1"/>
    <col min="11" max="12" width="5.44140625" style="13" customWidth="1"/>
    <col min="13" max="13" width="14" style="13" customWidth="1"/>
    <col min="14" max="17" width="15.33203125" style="13" customWidth="1"/>
    <col min="18" max="256" width="9.109375" style="13"/>
    <col min="257" max="257" width="37.33203125" style="13" customWidth="1"/>
    <col min="258" max="258" width="27.44140625" style="13" bestFit="1" customWidth="1"/>
    <col min="259" max="259" width="85.33203125" style="13" customWidth="1"/>
    <col min="260" max="260" width="10.6640625" style="13" bestFit="1" customWidth="1"/>
    <col min="261" max="261" width="9" style="13" customWidth="1"/>
    <col min="262" max="263" width="8.6640625" style="13" customWidth="1"/>
    <col min="264" max="264" width="9.6640625" style="13" customWidth="1"/>
    <col min="265" max="265" width="8.5546875" style="13" customWidth="1"/>
    <col min="266" max="267" width="8.33203125" style="13" customWidth="1"/>
    <col min="268" max="268" width="75.88671875" style="13" customWidth="1"/>
    <col min="269" max="269" width="14" style="13" customWidth="1"/>
    <col min="270" max="273" width="15.33203125" style="13" customWidth="1"/>
    <col min="274" max="512" width="9.109375" style="13"/>
    <col min="513" max="513" width="37.33203125" style="13" customWidth="1"/>
    <col min="514" max="514" width="27.44140625" style="13" bestFit="1" customWidth="1"/>
    <col min="515" max="515" width="85.33203125" style="13" customWidth="1"/>
    <col min="516" max="516" width="10.6640625" style="13" bestFit="1" customWidth="1"/>
    <col min="517" max="517" width="9" style="13" customWidth="1"/>
    <col min="518" max="519" width="8.6640625" style="13" customWidth="1"/>
    <col min="520" max="520" width="9.6640625" style="13" customWidth="1"/>
    <col min="521" max="521" width="8.5546875" style="13" customWidth="1"/>
    <col min="522" max="523" width="8.33203125" style="13" customWidth="1"/>
    <col min="524" max="524" width="75.88671875" style="13" customWidth="1"/>
    <col min="525" max="525" width="14" style="13" customWidth="1"/>
    <col min="526" max="529" width="15.33203125" style="13" customWidth="1"/>
    <col min="530" max="768" width="9.109375" style="13"/>
    <col min="769" max="769" width="37.33203125" style="13" customWidth="1"/>
    <col min="770" max="770" width="27.44140625" style="13" bestFit="1" customWidth="1"/>
    <col min="771" max="771" width="85.33203125" style="13" customWidth="1"/>
    <col min="772" max="772" width="10.6640625" style="13" bestFit="1" customWidth="1"/>
    <col min="773" max="773" width="9" style="13" customWidth="1"/>
    <col min="774" max="775" width="8.6640625" style="13" customWidth="1"/>
    <col min="776" max="776" width="9.6640625" style="13" customWidth="1"/>
    <col min="777" max="777" width="8.5546875" style="13" customWidth="1"/>
    <col min="778" max="779" width="8.33203125" style="13" customWidth="1"/>
    <col min="780" max="780" width="75.88671875" style="13" customWidth="1"/>
    <col min="781" max="781" width="14" style="13" customWidth="1"/>
    <col min="782" max="785" width="15.33203125" style="13" customWidth="1"/>
    <col min="786" max="1024" width="9.109375" style="13"/>
    <col min="1025" max="1025" width="37.33203125" style="13" customWidth="1"/>
    <col min="1026" max="1026" width="27.44140625" style="13" bestFit="1" customWidth="1"/>
    <col min="1027" max="1027" width="85.33203125" style="13" customWidth="1"/>
    <col min="1028" max="1028" width="10.6640625" style="13" bestFit="1" customWidth="1"/>
    <col min="1029" max="1029" width="9" style="13" customWidth="1"/>
    <col min="1030" max="1031" width="8.6640625" style="13" customWidth="1"/>
    <col min="1032" max="1032" width="9.6640625" style="13" customWidth="1"/>
    <col min="1033" max="1033" width="8.5546875" style="13" customWidth="1"/>
    <col min="1034" max="1035" width="8.33203125" style="13" customWidth="1"/>
    <col min="1036" max="1036" width="75.88671875" style="13" customWidth="1"/>
    <col min="1037" max="1037" width="14" style="13" customWidth="1"/>
    <col min="1038" max="1041" width="15.33203125" style="13" customWidth="1"/>
    <col min="1042" max="1280" width="9.109375" style="13"/>
    <col min="1281" max="1281" width="37.33203125" style="13" customWidth="1"/>
    <col min="1282" max="1282" width="27.44140625" style="13" bestFit="1" customWidth="1"/>
    <col min="1283" max="1283" width="85.33203125" style="13" customWidth="1"/>
    <col min="1284" max="1284" width="10.6640625" style="13" bestFit="1" customWidth="1"/>
    <col min="1285" max="1285" width="9" style="13" customWidth="1"/>
    <col min="1286" max="1287" width="8.6640625" style="13" customWidth="1"/>
    <col min="1288" max="1288" width="9.6640625" style="13" customWidth="1"/>
    <col min="1289" max="1289" width="8.5546875" style="13" customWidth="1"/>
    <col min="1290" max="1291" width="8.33203125" style="13" customWidth="1"/>
    <col min="1292" max="1292" width="75.88671875" style="13" customWidth="1"/>
    <col min="1293" max="1293" width="14" style="13" customWidth="1"/>
    <col min="1294" max="1297" width="15.33203125" style="13" customWidth="1"/>
    <col min="1298" max="1536" width="9.109375" style="13"/>
    <col min="1537" max="1537" width="37.33203125" style="13" customWidth="1"/>
    <col min="1538" max="1538" width="27.44140625" style="13" bestFit="1" customWidth="1"/>
    <col min="1539" max="1539" width="85.33203125" style="13" customWidth="1"/>
    <col min="1540" max="1540" width="10.6640625" style="13" bestFit="1" customWidth="1"/>
    <col min="1541" max="1541" width="9" style="13" customWidth="1"/>
    <col min="1542" max="1543" width="8.6640625" style="13" customWidth="1"/>
    <col min="1544" max="1544" width="9.6640625" style="13" customWidth="1"/>
    <col min="1545" max="1545" width="8.5546875" style="13" customWidth="1"/>
    <col min="1546" max="1547" width="8.33203125" style="13" customWidth="1"/>
    <col min="1548" max="1548" width="75.88671875" style="13" customWidth="1"/>
    <col min="1549" max="1549" width="14" style="13" customWidth="1"/>
    <col min="1550" max="1553" width="15.33203125" style="13" customWidth="1"/>
    <col min="1554" max="1792" width="9.109375" style="13"/>
    <col min="1793" max="1793" width="37.33203125" style="13" customWidth="1"/>
    <col min="1794" max="1794" width="27.44140625" style="13" bestFit="1" customWidth="1"/>
    <col min="1795" max="1795" width="85.33203125" style="13" customWidth="1"/>
    <col min="1796" max="1796" width="10.6640625" style="13" bestFit="1" customWidth="1"/>
    <col min="1797" max="1797" width="9" style="13" customWidth="1"/>
    <col min="1798" max="1799" width="8.6640625" style="13" customWidth="1"/>
    <col min="1800" max="1800" width="9.6640625" style="13" customWidth="1"/>
    <col min="1801" max="1801" width="8.5546875" style="13" customWidth="1"/>
    <col min="1802" max="1803" width="8.33203125" style="13" customWidth="1"/>
    <col min="1804" max="1804" width="75.88671875" style="13" customWidth="1"/>
    <col min="1805" max="1805" width="14" style="13" customWidth="1"/>
    <col min="1806" max="1809" width="15.33203125" style="13" customWidth="1"/>
    <col min="1810" max="2048" width="9.109375" style="13"/>
    <col min="2049" max="2049" width="37.33203125" style="13" customWidth="1"/>
    <col min="2050" max="2050" width="27.44140625" style="13" bestFit="1" customWidth="1"/>
    <col min="2051" max="2051" width="85.33203125" style="13" customWidth="1"/>
    <col min="2052" max="2052" width="10.6640625" style="13" bestFit="1" customWidth="1"/>
    <col min="2053" max="2053" width="9" style="13" customWidth="1"/>
    <col min="2054" max="2055" width="8.6640625" style="13" customWidth="1"/>
    <col min="2056" max="2056" width="9.6640625" style="13" customWidth="1"/>
    <col min="2057" max="2057" width="8.5546875" style="13" customWidth="1"/>
    <col min="2058" max="2059" width="8.33203125" style="13" customWidth="1"/>
    <col min="2060" max="2060" width="75.88671875" style="13" customWidth="1"/>
    <col min="2061" max="2061" width="14" style="13" customWidth="1"/>
    <col min="2062" max="2065" width="15.33203125" style="13" customWidth="1"/>
    <col min="2066" max="2304" width="9.109375" style="13"/>
    <col min="2305" max="2305" width="37.33203125" style="13" customWidth="1"/>
    <col min="2306" max="2306" width="27.44140625" style="13" bestFit="1" customWidth="1"/>
    <col min="2307" max="2307" width="85.33203125" style="13" customWidth="1"/>
    <col min="2308" max="2308" width="10.6640625" style="13" bestFit="1" customWidth="1"/>
    <col min="2309" max="2309" width="9" style="13" customWidth="1"/>
    <col min="2310" max="2311" width="8.6640625" style="13" customWidth="1"/>
    <col min="2312" max="2312" width="9.6640625" style="13" customWidth="1"/>
    <col min="2313" max="2313" width="8.5546875" style="13" customWidth="1"/>
    <col min="2314" max="2315" width="8.33203125" style="13" customWidth="1"/>
    <col min="2316" max="2316" width="75.88671875" style="13" customWidth="1"/>
    <col min="2317" max="2317" width="14" style="13" customWidth="1"/>
    <col min="2318" max="2321" width="15.33203125" style="13" customWidth="1"/>
    <col min="2322" max="2560" width="9.109375" style="13"/>
    <col min="2561" max="2561" width="37.33203125" style="13" customWidth="1"/>
    <col min="2562" max="2562" width="27.44140625" style="13" bestFit="1" customWidth="1"/>
    <col min="2563" max="2563" width="85.33203125" style="13" customWidth="1"/>
    <col min="2564" max="2564" width="10.6640625" style="13" bestFit="1" customWidth="1"/>
    <col min="2565" max="2565" width="9" style="13" customWidth="1"/>
    <col min="2566" max="2567" width="8.6640625" style="13" customWidth="1"/>
    <col min="2568" max="2568" width="9.6640625" style="13" customWidth="1"/>
    <col min="2569" max="2569" width="8.5546875" style="13" customWidth="1"/>
    <col min="2570" max="2571" width="8.33203125" style="13" customWidth="1"/>
    <col min="2572" max="2572" width="75.88671875" style="13" customWidth="1"/>
    <col min="2573" max="2573" width="14" style="13" customWidth="1"/>
    <col min="2574" max="2577" width="15.33203125" style="13" customWidth="1"/>
    <col min="2578" max="2816" width="9.109375" style="13"/>
    <col min="2817" max="2817" width="37.33203125" style="13" customWidth="1"/>
    <col min="2818" max="2818" width="27.44140625" style="13" bestFit="1" customWidth="1"/>
    <col min="2819" max="2819" width="85.33203125" style="13" customWidth="1"/>
    <col min="2820" max="2820" width="10.6640625" style="13" bestFit="1" customWidth="1"/>
    <col min="2821" max="2821" width="9" style="13" customWidth="1"/>
    <col min="2822" max="2823" width="8.6640625" style="13" customWidth="1"/>
    <col min="2824" max="2824" width="9.6640625" style="13" customWidth="1"/>
    <col min="2825" max="2825" width="8.5546875" style="13" customWidth="1"/>
    <col min="2826" max="2827" width="8.33203125" style="13" customWidth="1"/>
    <col min="2828" max="2828" width="75.88671875" style="13" customWidth="1"/>
    <col min="2829" max="2829" width="14" style="13" customWidth="1"/>
    <col min="2830" max="2833" width="15.33203125" style="13" customWidth="1"/>
    <col min="2834" max="3072" width="9.109375" style="13"/>
    <col min="3073" max="3073" width="37.33203125" style="13" customWidth="1"/>
    <col min="3074" max="3074" width="27.44140625" style="13" bestFit="1" customWidth="1"/>
    <col min="3075" max="3075" width="85.33203125" style="13" customWidth="1"/>
    <col min="3076" max="3076" width="10.6640625" style="13" bestFit="1" customWidth="1"/>
    <col min="3077" max="3077" width="9" style="13" customWidth="1"/>
    <col min="3078" max="3079" width="8.6640625" style="13" customWidth="1"/>
    <col min="3080" max="3080" width="9.6640625" style="13" customWidth="1"/>
    <col min="3081" max="3081" width="8.5546875" style="13" customWidth="1"/>
    <col min="3082" max="3083" width="8.33203125" style="13" customWidth="1"/>
    <col min="3084" max="3084" width="75.88671875" style="13" customWidth="1"/>
    <col min="3085" max="3085" width="14" style="13" customWidth="1"/>
    <col min="3086" max="3089" width="15.33203125" style="13" customWidth="1"/>
    <col min="3090" max="3328" width="9.109375" style="13"/>
    <col min="3329" max="3329" width="37.33203125" style="13" customWidth="1"/>
    <col min="3330" max="3330" width="27.44140625" style="13" bestFit="1" customWidth="1"/>
    <col min="3331" max="3331" width="85.33203125" style="13" customWidth="1"/>
    <col min="3332" max="3332" width="10.6640625" style="13" bestFit="1" customWidth="1"/>
    <col min="3333" max="3333" width="9" style="13" customWidth="1"/>
    <col min="3334" max="3335" width="8.6640625" style="13" customWidth="1"/>
    <col min="3336" max="3336" width="9.6640625" style="13" customWidth="1"/>
    <col min="3337" max="3337" width="8.5546875" style="13" customWidth="1"/>
    <col min="3338" max="3339" width="8.33203125" style="13" customWidth="1"/>
    <col min="3340" max="3340" width="75.88671875" style="13" customWidth="1"/>
    <col min="3341" max="3341" width="14" style="13" customWidth="1"/>
    <col min="3342" max="3345" width="15.33203125" style="13" customWidth="1"/>
    <col min="3346" max="3584" width="9.109375" style="13"/>
    <col min="3585" max="3585" width="37.33203125" style="13" customWidth="1"/>
    <col min="3586" max="3586" width="27.44140625" style="13" bestFit="1" customWidth="1"/>
    <col min="3587" max="3587" width="85.33203125" style="13" customWidth="1"/>
    <col min="3588" max="3588" width="10.6640625" style="13" bestFit="1" customWidth="1"/>
    <col min="3589" max="3589" width="9" style="13" customWidth="1"/>
    <col min="3590" max="3591" width="8.6640625" style="13" customWidth="1"/>
    <col min="3592" max="3592" width="9.6640625" style="13" customWidth="1"/>
    <col min="3593" max="3593" width="8.5546875" style="13" customWidth="1"/>
    <col min="3594" max="3595" width="8.33203125" style="13" customWidth="1"/>
    <col min="3596" max="3596" width="75.88671875" style="13" customWidth="1"/>
    <col min="3597" max="3597" width="14" style="13" customWidth="1"/>
    <col min="3598" max="3601" width="15.33203125" style="13" customWidth="1"/>
    <col min="3602" max="3840" width="9.109375" style="13"/>
    <col min="3841" max="3841" width="37.33203125" style="13" customWidth="1"/>
    <col min="3842" max="3842" width="27.44140625" style="13" bestFit="1" customWidth="1"/>
    <col min="3843" max="3843" width="85.33203125" style="13" customWidth="1"/>
    <col min="3844" max="3844" width="10.6640625" style="13" bestFit="1" customWidth="1"/>
    <col min="3845" max="3845" width="9" style="13" customWidth="1"/>
    <col min="3846" max="3847" width="8.6640625" style="13" customWidth="1"/>
    <col min="3848" max="3848" width="9.6640625" style="13" customWidth="1"/>
    <col min="3849" max="3849" width="8.5546875" style="13" customWidth="1"/>
    <col min="3850" max="3851" width="8.33203125" style="13" customWidth="1"/>
    <col min="3852" max="3852" width="75.88671875" style="13" customWidth="1"/>
    <col min="3853" max="3853" width="14" style="13" customWidth="1"/>
    <col min="3854" max="3857" width="15.33203125" style="13" customWidth="1"/>
    <col min="3858" max="4096" width="9.109375" style="13"/>
    <col min="4097" max="4097" width="37.33203125" style="13" customWidth="1"/>
    <col min="4098" max="4098" width="27.44140625" style="13" bestFit="1" customWidth="1"/>
    <col min="4099" max="4099" width="85.33203125" style="13" customWidth="1"/>
    <col min="4100" max="4100" width="10.6640625" style="13" bestFit="1" customWidth="1"/>
    <col min="4101" max="4101" width="9" style="13" customWidth="1"/>
    <col min="4102" max="4103" width="8.6640625" style="13" customWidth="1"/>
    <col min="4104" max="4104" width="9.6640625" style="13" customWidth="1"/>
    <col min="4105" max="4105" width="8.5546875" style="13" customWidth="1"/>
    <col min="4106" max="4107" width="8.33203125" style="13" customWidth="1"/>
    <col min="4108" max="4108" width="75.88671875" style="13" customWidth="1"/>
    <col min="4109" max="4109" width="14" style="13" customWidth="1"/>
    <col min="4110" max="4113" width="15.33203125" style="13" customWidth="1"/>
    <col min="4114" max="4352" width="9.109375" style="13"/>
    <col min="4353" max="4353" width="37.33203125" style="13" customWidth="1"/>
    <col min="4354" max="4354" width="27.44140625" style="13" bestFit="1" customWidth="1"/>
    <col min="4355" max="4355" width="85.33203125" style="13" customWidth="1"/>
    <col min="4356" max="4356" width="10.6640625" style="13" bestFit="1" customWidth="1"/>
    <col min="4357" max="4357" width="9" style="13" customWidth="1"/>
    <col min="4358" max="4359" width="8.6640625" style="13" customWidth="1"/>
    <col min="4360" max="4360" width="9.6640625" style="13" customWidth="1"/>
    <col min="4361" max="4361" width="8.5546875" style="13" customWidth="1"/>
    <col min="4362" max="4363" width="8.33203125" style="13" customWidth="1"/>
    <col min="4364" max="4364" width="75.88671875" style="13" customWidth="1"/>
    <col min="4365" max="4365" width="14" style="13" customWidth="1"/>
    <col min="4366" max="4369" width="15.33203125" style="13" customWidth="1"/>
    <col min="4370" max="4608" width="9.109375" style="13"/>
    <col min="4609" max="4609" width="37.33203125" style="13" customWidth="1"/>
    <col min="4610" max="4610" width="27.44140625" style="13" bestFit="1" customWidth="1"/>
    <col min="4611" max="4611" width="85.33203125" style="13" customWidth="1"/>
    <col min="4612" max="4612" width="10.6640625" style="13" bestFit="1" customWidth="1"/>
    <col min="4613" max="4613" width="9" style="13" customWidth="1"/>
    <col min="4614" max="4615" width="8.6640625" style="13" customWidth="1"/>
    <col min="4616" max="4616" width="9.6640625" style="13" customWidth="1"/>
    <col min="4617" max="4617" width="8.5546875" style="13" customWidth="1"/>
    <col min="4618" max="4619" width="8.33203125" style="13" customWidth="1"/>
    <col min="4620" max="4620" width="75.88671875" style="13" customWidth="1"/>
    <col min="4621" max="4621" width="14" style="13" customWidth="1"/>
    <col min="4622" max="4625" width="15.33203125" style="13" customWidth="1"/>
    <col min="4626" max="4864" width="9.109375" style="13"/>
    <col min="4865" max="4865" width="37.33203125" style="13" customWidth="1"/>
    <col min="4866" max="4866" width="27.44140625" style="13" bestFit="1" customWidth="1"/>
    <col min="4867" max="4867" width="85.33203125" style="13" customWidth="1"/>
    <col min="4868" max="4868" width="10.6640625" style="13" bestFit="1" customWidth="1"/>
    <col min="4869" max="4869" width="9" style="13" customWidth="1"/>
    <col min="4870" max="4871" width="8.6640625" style="13" customWidth="1"/>
    <col min="4872" max="4872" width="9.6640625" style="13" customWidth="1"/>
    <col min="4873" max="4873" width="8.5546875" style="13" customWidth="1"/>
    <col min="4874" max="4875" width="8.33203125" style="13" customWidth="1"/>
    <col min="4876" max="4876" width="75.88671875" style="13" customWidth="1"/>
    <col min="4877" max="4877" width="14" style="13" customWidth="1"/>
    <col min="4878" max="4881" width="15.33203125" style="13" customWidth="1"/>
    <col min="4882" max="5120" width="9.109375" style="13"/>
    <col min="5121" max="5121" width="37.33203125" style="13" customWidth="1"/>
    <col min="5122" max="5122" width="27.44140625" style="13" bestFit="1" customWidth="1"/>
    <col min="5123" max="5123" width="85.33203125" style="13" customWidth="1"/>
    <col min="5124" max="5124" width="10.6640625" style="13" bestFit="1" customWidth="1"/>
    <col min="5125" max="5125" width="9" style="13" customWidth="1"/>
    <col min="5126" max="5127" width="8.6640625" style="13" customWidth="1"/>
    <col min="5128" max="5128" width="9.6640625" style="13" customWidth="1"/>
    <col min="5129" max="5129" width="8.5546875" style="13" customWidth="1"/>
    <col min="5130" max="5131" width="8.33203125" style="13" customWidth="1"/>
    <col min="5132" max="5132" width="75.88671875" style="13" customWidth="1"/>
    <col min="5133" max="5133" width="14" style="13" customWidth="1"/>
    <col min="5134" max="5137" width="15.33203125" style="13" customWidth="1"/>
    <col min="5138" max="5376" width="9.109375" style="13"/>
    <col min="5377" max="5377" width="37.33203125" style="13" customWidth="1"/>
    <col min="5378" max="5378" width="27.44140625" style="13" bestFit="1" customWidth="1"/>
    <col min="5379" max="5379" width="85.33203125" style="13" customWidth="1"/>
    <col min="5380" max="5380" width="10.6640625" style="13" bestFit="1" customWidth="1"/>
    <col min="5381" max="5381" width="9" style="13" customWidth="1"/>
    <col min="5382" max="5383" width="8.6640625" style="13" customWidth="1"/>
    <col min="5384" max="5384" width="9.6640625" style="13" customWidth="1"/>
    <col min="5385" max="5385" width="8.5546875" style="13" customWidth="1"/>
    <col min="5386" max="5387" width="8.33203125" style="13" customWidth="1"/>
    <col min="5388" max="5388" width="75.88671875" style="13" customWidth="1"/>
    <col min="5389" max="5389" width="14" style="13" customWidth="1"/>
    <col min="5390" max="5393" width="15.33203125" style="13" customWidth="1"/>
    <col min="5394" max="5632" width="9.109375" style="13"/>
    <col min="5633" max="5633" width="37.33203125" style="13" customWidth="1"/>
    <col min="5634" max="5634" width="27.44140625" style="13" bestFit="1" customWidth="1"/>
    <col min="5635" max="5635" width="85.33203125" style="13" customWidth="1"/>
    <col min="5636" max="5636" width="10.6640625" style="13" bestFit="1" customWidth="1"/>
    <col min="5637" max="5637" width="9" style="13" customWidth="1"/>
    <col min="5638" max="5639" width="8.6640625" style="13" customWidth="1"/>
    <col min="5640" max="5640" width="9.6640625" style="13" customWidth="1"/>
    <col min="5641" max="5641" width="8.5546875" style="13" customWidth="1"/>
    <col min="5642" max="5643" width="8.33203125" style="13" customWidth="1"/>
    <col min="5644" max="5644" width="75.88671875" style="13" customWidth="1"/>
    <col min="5645" max="5645" width="14" style="13" customWidth="1"/>
    <col min="5646" max="5649" width="15.33203125" style="13" customWidth="1"/>
    <col min="5650" max="5888" width="9.109375" style="13"/>
    <col min="5889" max="5889" width="37.33203125" style="13" customWidth="1"/>
    <col min="5890" max="5890" width="27.44140625" style="13" bestFit="1" customWidth="1"/>
    <col min="5891" max="5891" width="85.33203125" style="13" customWidth="1"/>
    <col min="5892" max="5892" width="10.6640625" style="13" bestFit="1" customWidth="1"/>
    <col min="5893" max="5893" width="9" style="13" customWidth="1"/>
    <col min="5894" max="5895" width="8.6640625" style="13" customWidth="1"/>
    <col min="5896" max="5896" width="9.6640625" style="13" customWidth="1"/>
    <col min="5897" max="5897" width="8.5546875" style="13" customWidth="1"/>
    <col min="5898" max="5899" width="8.33203125" style="13" customWidth="1"/>
    <col min="5900" max="5900" width="75.88671875" style="13" customWidth="1"/>
    <col min="5901" max="5901" width="14" style="13" customWidth="1"/>
    <col min="5902" max="5905" width="15.33203125" style="13" customWidth="1"/>
    <col min="5906" max="6144" width="9.109375" style="13"/>
    <col min="6145" max="6145" width="37.33203125" style="13" customWidth="1"/>
    <col min="6146" max="6146" width="27.44140625" style="13" bestFit="1" customWidth="1"/>
    <col min="6147" max="6147" width="85.33203125" style="13" customWidth="1"/>
    <col min="6148" max="6148" width="10.6640625" style="13" bestFit="1" customWidth="1"/>
    <col min="6149" max="6149" width="9" style="13" customWidth="1"/>
    <col min="6150" max="6151" width="8.6640625" style="13" customWidth="1"/>
    <col min="6152" max="6152" width="9.6640625" style="13" customWidth="1"/>
    <col min="6153" max="6153" width="8.5546875" style="13" customWidth="1"/>
    <col min="6154" max="6155" width="8.33203125" style="13" customWidth="1"/>
    <col min="6156" max="6156" width="75.88671875" style="13" customWidth="1"/>
    <col min="6157" max="6157" width="14" style="13" customWidth="1"/>
    <col min="6158" max="6161" width="15.33203125" style="13" customWidth="1"/>
    <col min="6162" max="6400" width="9.109375" style="13"/>
    <col min="6401" max="6401" width="37.33203125" style="13" customWidth="1"/>
    <col min="6402" max="6402" width="27.44140625" style="13" bestFit="1" customWidth="1"/>
    <col min="6403" max="6403" width="85.33203125" style="13" customWidth="1"/>
    <col min="6404" max="6404" width="10.6640625" style="13" bestFit="1" customWidth="1"/>
    <col min="6405" max="6405" width="9" style="13" customWidth="1"/>
    <col min="6406" max="6407" width="8.6640625" style="13" customWidth="1"/>
    <col min="6408" max="6408" width="9.6640625" style="13" customWidth="1"/>
    <col min="6409" max="6409" width="8.5546875" style="13" customWidth="1"/>
    <col min="6410" max="6411" width="8.33203125" style="13" customWidth="1"/>
    <col min="6412" max="6412" width="75.88671875" style="13" customWidth="1"/>
    <col min="6413" max="6413" width="14" style="13" customWidth="1"/>
    <col min="6414" max="6417" width="15.33203125" style="13" customWidth="1"/>
    <col min="6418" max="6656" width="9.109375" style="13"/>
    <col min="6657" max="6657" width="37.33203125" style="13" customWidth="1"/>
    <col min="6658" max="6658" width="27.44140625" style="13" bestFit="1" customWidth="1"/>
    <col min="6659" max="6659" width="85.33203125" style="13" customWidth="1"/>
    <col min="6660" max="6660" width="10.6640625" style="13" bestFit="1" customWidth="1"/>
    <col min="6661" max="6661" width="9" style="13" customWidth="1"/>
    <col min="6662" max="6663" width="8.6640625" style="13" customWidth="1"/>
    <col min="6664" max="6664" width="9.6640625" style="13" customWidth="1"/>
    <col min="6665" max="6665" width="8.5546875" style="13" customWidth="1"/>
    <col min="6666" max="6667" width="8.33203125" style="13" customWidth="1"/>
    <col min="6668" max="6668" width="75.88671875" style="13" customWidth="1"/>
    <col min="6669" max="6669" width="14" style="13" customWidth="1"/>
    <col min="6670" max="6673" width="15.33203125" style="13" customWidth="1"/>
    <col min="6674" max="6912" width="9.109375" style="13"/>
    <col min="6913" max="6913" width="37.33203125" style="13" customWidth="1"/>
    <col min="6914" max="6914" width="27.44140625" style="13" bestFit="1" customWidth="1"/>
    <col min="6915" max="6915" width="85.33203125" style="13" customWidth="1"/>
    <col min="6916" max="6916" width="10.6640625" style="13" bestFit="1" customWidth="1"/>
    <col min="6917" max="6917" width="9" style="13" customWidth="1"/>
    <col min="6918" max="6919" width="8.6640625" style="13" customWidth="1"/>
    <col min="6920" max="6920" width="9.6640625" style="13" customWidth="1"/>
    <col min="6921" max="6921" width="8.5546875" style="13" customWidth="1"/>
    <col min="6922" max="6923" width="8.33203125" style="13" customWidth="1"/>
    <col min="6924" max="6924" width="75.88671875" style="13" customWidth="1"/>
    <col min="6925" max="6925" width="14" style="13" customWidth="1"/>
    <col min="6926" max="6929" width="15.33203125" style="13" customWidth="1"/>
    <col min="6930" max="7168" width="9.109375" style="13"/>
    <col min="7169" max="7169" width="37.33203125" style="13" customWidth="1"/>
    <col min="7170" max="7170" width="27.44140625" style="13" bestFit="1" customWidth="1"/>
    <col min="7171" max="7171" width="85.33203125" style="13" customWidth="1"/>
    <col min="7172" max="7172" width="10.6640625" style="13" bestFit="1" customWidth="1"/>
    <col min="7173" max="7173" width="9" style="13" customWidth="1"/>
    <col min="7174" max="7175" width="8.6640625" style="13" customWidth="1"/>
    <col min="7176" max="7176" width="9.6640625" style="13" customWidth="1"/>
    <col min="7177" max="7177" width="8.5546875" style="13" customWidth="1"/>
    <col min="7178" max="7179" width="8.33203125" style="13" customWidth="1"/>
    <col min="7180" max="7180" width="75.88671875" style="13" customWidth="1"/>
    <col min="7181" max="7181" width="14" style="13" customWidth="1"/>
    <col min="7182" max="7185" width="15.33203125" style="13" customWidth="1"/>
    <col min="7186" max="7424" width="9.109375" style="13"/>
    <col min="7425" max="7425" width="37.33203125" style="13" customWidth="1"/>
    <col min="7426" max="7426" width="27.44140625" style="13" bestFit="1" customWidth="1"/>
    <col min="7427" max="7427" width="85.33203125" style="13" customWidth="1"/>
    <col min="7428" max="7428" width="10.6640625" style="13" bestFit="1" customWidth="1"/>
    <col min="7429" max="7429" width="9" style="13" customWidth="1"/>
    <col min="7430" max="7431" width="8.6640625" style="13" customWidth="1"/>
    <col min="7432" max="7432" width="9.6640625" style="13" customWidth="1"/>
    <col min="7433" max="7433" width="8.5546875" style="13" customWidth="1"/>
    <col min="7434" max="7435" width="8.33203125" style="13" customWidth="1"/>
    <col min="7436" max="7436" width="75.88671875" style="13" customWidth="1"/>
    <col min="7437" max="7437" width="14" style="13" customWidth="1"/>
    <col min="7438" max="7441" width="15.33203125" style="13" customWidth="1"/>
    <col min="7442" max="7680" width="9.109375" style="13"/>
    <col min="7681" max="7681" width="37.33203125" style="13" customWidth="1"/>
    <col min="7682" max="7682" width="27.44140625" style="13" bestFit="1" customWidth="1"/>
    <col min="7683" max="7683" width="85.33203125" style="13" customWidth="1"/>
    <col min="7684" max="7684" width="10.6640625" style="13" bestFit="1" customWidth="1"/>
    <col min="7685" max="7685" width="9" style="13" customWidth="1"/>
    <col min="7686" max="7687" width="8.6640625" style="13" customWidth="1"/>
    <col min="7688" max="7688" width="9.6640625" style="13" customWidth="1"/>
    <col min="7689" max="7689" width="8.5546875" style="13" customWidth="1"/>
    <col min="7690" max="7691" width="8.33203125" style="13" customWidth="1"/>
    <col min="7692" max="7692" width="75.88671875" style="13" customWidth="1"/>
    <col min="7693" max="7693" width="14" style="13" customWidth="1"/>
    <col min="7694" max="7697" width="15.33203125" style="13" customWidth="1"/>
    <col min="7698" max="7936" width="9.109375" style="13"/>
    <col min="7937" max="7937" width="37.33203125" style="13" customWidth="1"/>
    <col min="7938" max="7938" width="27.44140625" style="13" bestFit="1" customWidth="1"/>
    <col min="7939" max="7939" width="85.33203125" style="13" customWidth="1"/>
    <col min="7940" max="7940" width="10.6640625" style="13" bestFit="1" customWidth="1"/>
    <col min="7941" max="7941" width="9" style="13" customWidth="1"/>
    <col min="7942" max="7943" width="8.6640625" style="13" customWidth="1"/>
    <col min="7944" max="7944" width="9.6640625" style="13" customWidth="1"/>
    <col min="7945" max="7945" width="8.5546875" style="13" customWidth="1"/>
    <col min="7946" max="7947" width="8.33203125" style="13" customWidth="1"/>
    <col min="7948" max="7948" width="75.88671875" style="13" customWidth="1"/>
    <col min="7949" max="7949" width="14" style="13" customWidth="1"/>
    <col min="7950" max="7953" width="15.33203125" style="13" customWidth="1"/>
    <col min="7954" max="8192" width="9.109375" style="13"/>
    <col min="8193" max="8193" width="37.33203125" style="13" customWidth="1"/>
    <col min="8194" max="8194" width="27.44140625" style="13" bestFit="1" customWidth="1"/>
    <col min="8195" max="8195" width="85.33203125" style="13" customWidth="1"/>
    <col min="8196" max="8196" width="10.6640625" style="13" bestFit="1" customWidth="1"/>
    <col min="8197" max="8197" width="9" style="13" customWidth="1"/>
    <col min="8198" max="8199" width="8.6640625" style="13" customWidth="1"/>
    <col min="8200" max="8200" width="9.6640625" style="13" customWidth="1"/>
    <col min="8201" max="8201" width="8.5546875" style="13" customWidth="1"/>
    <col min="8202" max="8203" width="8.33203125" style="13" customWidth="1"/>
    <col min="8204" max="8204" width="75.88671875" style="13" customWidth="1"/>
    <col min="8205" max="8205" width="14" style="13" customWidth="1"/>
    <col min="8206" max="8209" width="15.33203125" style="13" customWidth="1"/>
    <col min="8210" max="8448" width="9.109375" style="13"/>
    <col min="8449" max="8449" width="37.33203125" style="13" customWidth="1"/>
    <col min="8450" max="8450" width="27.44140625" style="13" bestFit="1" customWidth="1"/>
    <col min="8451" max="8451" width="85.33203125" style="13" customWidth="1"/>
    <col min="8452" max="8452" width="10.6640625" style="13" bestFit="1" customWidth="1"/>
    <col min="8453" max="8453" width="9" style="13" customWidth="1"/>
    <col min="8454" max="8455" width="8.6640625" style="13" customWidth="1"/>
    <col min="8456" max="8456" width="9.6640625" style="13" customWidth="1"/>
    <col min="8457" max="8457" width="8.5546875" style="13" customWidth="1"/>
    <col min="8458" max="8459" width="8.33203125" style="13" customWidth="1"/>
    <col min="8460" max="8460" width="75.88671875" style="13" customWidth="1"/>
    <col min="8461" max="8461" width="14" style="13" customWidth="1"/>
    <col min="8462" max="8465" width="15.33203125" style="13" customWidth="1"/>
    <col min="8466" max="8704" width="9.109375" style="13"/>
    <col min="8705" max="8705" width="37.33203125" style="13" customWidth="1"/>
    <col min="8706" max="8706" width="27.44140625" style="13" bestFit="1" customWidth="1"/>
    <col min="8707" max="8707" width="85.33203125" style="13" customWidth="1"/>
    <col min="8708" max="8708" width="10.6640625" style="13" bestFit="1" customWidth="1"/>
    <col min="8709" max="8709" width="9" style="13" customWidth="1"/>
    <col min="8710" max="8711" width="8.6640625" style="13" customWidth="1"/>
    <col min="8712" max="8712" width="9.6640625" style="13" customWidth="1"/>
    <col min="8713" max="8713" width="8.5546875" style="13" customWidth="1"/>
    <col min="8714" max="8715" width="8.33203125" style="13" customWidth="1"/>
    <col min="8716" max="8716" width="75.88671875" style="13" customWidth="1"/>
    <col min="8717" max="8717" width="14" style="13" customWidth="1"/>
    <col min="8718" max="8721" width="15.33203125" style="13" customWidth="1"/>
    <col min="8722" max="8960" width="9.109375" style="13"/>
    <col min="8961" max="8961" width="37.33203125" style="13" customWidth="1"/>
    <col min="8962" max="8962" width="27.44140625" style="13" bestFit="1" customWidth="1"/>
    <col min="8963" max="8963" width="85.33203125" style="13" customWidth="1"/>
    <col min="8964" max="8964" width="10.6640625" style="13" bestFit="1" customWidth="1"/>
    <col min="8965" max="8965" width="9" style="13" customWidth="1"/>
    <col min="8966" max="8967" width="8.6640625" style="13" customWidth="1"/>
    <col min="8968" max="8968" width="9.6640625" style="13" customWidth="1"/>
    <col min="8969" max="8969" width="8.5546875" style="13" customWidth="1"/>
    <col min="8970" max="8971" width="8.33203125" style="13" customWidth="1"/>
    <col min="8972" max="8972" width="75.88671875" style="13" customWidth="1"/>
    <col min="8973" max="8973" width="14" style="13" customWidth="1"/>
    <col min="8974" max="8977" width="15.33203125" style="13" customWidth="1"/>
    <col min="8978" max="9216" width="9.109375" style="13"/>
    <col min="9217" max="9217" width="37.33203125" style="13" customWidth="1"/>
    <col min="9218" max="9218" width="27.44140625" style="13" bestFit="1" customWidth="1"/>
    <col min="9219" max="9219" width="85.33203125" style="13" customWidth="1"/>
    <col min="9220" max="9220" width="10.6640625" style="13" bestFit="1" customWidth="1"/>
    <col min="9221" max="9221" width="9" style="13" customWidth="1"/>
    <col min="9222" max="9223" width="8.6640625" style="13" customWidth="1"/>
    <col min="9224" max="9224" width="9.6640625" style="13" customWidth="1"/>
    <col min="9225" max="9225" width="8.5546875" style="13" customWidth="1"/>
    <col min="9226" max="9227" width="8.33203125" style="13" customWidth="1"/>
    <col min="9228" max="9228" width="75.88671875" style="13" customWidth="1"/>
    <col min="9229" max="9229" width="14" style="13" customWidth="1"/>
    <col min="9230" max="9233" width="15.33203125" style="13" customWidth="1"/>
    <col min="9234" max="9472" width="9.109375" style="13"/>
    <col min="9473" max="9473" width="37.33203125" style="13" customWidth="1"/>
    <col min="9474" max="9474" width="27.44140625" style="13" bestFit="1" customWidth="1"/>
    <col min="9475" max="9475" width="85.33203125" style="13" customWidth="1"/>
    <col min="9476" max="9476" width="10.6640625" style="13" bestFit="1" customWidth="1"/>
    <col min="9477" max="9477" width="9" style="13" customWidth="1"/>
    <col min="9478" max="9479" width="8.6640625" style="13" customWidth="1"/>
    <col min="9480" max="9480" width="9.6640625" style="13" customWidth="1"/>
    <col min="9481" max="9481" width="8.5546875" style="13" customWidth="1"/>
    <col min="9482" max="9483" width="8.33203125" style="13" customWidth="1"/>
    <col min="9484" max="9484" width="75.88671875" style="13" customWidth="1"/>
    <col min="9485" max="9485" width="14" style="13" customWidth="1"/>
    <col min="9486" max="9489" width="15.33203125" style="13" customWidth="1"/>
    <col min="9490" max="9728" width="9.109375" style="13"/>
    <col min="9729" max="9729" width="37.33203125" style="13" customWidth="1"/>
    <col min="9730" max="9730" width="27.44140625" style="13" bestFit="1" customWidth="1"/>
    <col min="9731" max="9731" width="85.33203125" style="13" customWidth="1"/>
    <col min="9732" max="9732" width="10.6640625" style="13" bestFit="1" customWidth="1"/>
    <col min="9733" max="9733" width="9" style="13" customWidth="1"/>
    <col min="9734" max="9735" width="8.6640625" style="13" customWidth="1"/>
    <col min="9736" max="9736" width="9.6640625" style="13" customWidth="1"/>
    <col min="9737" max="9737" width="8.5546875" style="13" customWidth="1"/>
    <col min="9738" max="9739" width="8.33203125" style="13" customWidth="1"/>
    <col min="9740" max="9740" width="75.88671875" style="13" customWidth="1"/>
    <col min="9741" max="9741" width="14" style="13" customWidth="1"/>
    <col min="9742" max="9745" width="15.33203125" style="13" customWidth="1"/>
    <col min="9746" max="9984" width="9.109375" style="13"/>
    <col min="9985" max="9985" width="37.33203125" style="13" customWidth="1"/>
    <col min="9986" max="9986" width="27.44140625" style="13" bestFit="1" customWidth="1"/>
    <col min="9987" max="9987" width="85.33203125" style="13" customWidth="1"/>
    <col min="9988" max="9988" width="10.6640625" style="13" bestFit="1" customWidth="1"/>
    <col min="9989" max="9989" width="9" style="13" customWidth="1"/>
    <col min="9990" max="9991" width="8.6640625" style="13" customWidth="1"/>
    <col min="9992" max="9992" width="9.6640625" style="13" customWidth="1"/>
    <col min="9993" max="9993" width="8.5546875" style="13" customWidth="1"/>
    <col min="9994" max="9995" width="8.33203125" style="13" customWidth="1"/>
    <col min="9996" max="9996" width="75.88671875" style="13" customWidth="1"/>
    <col min="9997" max="9997" width="14" style="13" customWidth="1"/>
    <col min="9998" max="10001" width="15.33203125" style="13" customWidth="1"/>
    <col min="10002" max="10240" width="9.109375" style="13"/>
    <col min="10241" max="10241" width="37.33203125" style="13" customWidth="1"/>
    <col min="10242" max="10242" width="27.44140625" style="13" bestFit="1" customWidth="1"/>
    <col min="10243" max="10243" width="85.33203125" style="13" customWidth="1"/>
    <col min="10244" max="10244" width="10.6640625" style="13" bestFit="1" customWidth="1"/>
    <col min="10245" max="10245" width="9" style="13" customWidth="1"/>
    <col min="10246" max="10247" width="8.6640625" style="13" customWidth="1"/>
    <col min="10248" max="10248" width="9.6640625" style="13" customWidth="1"/>
    <col min="10249" max="10249" width="8.5546875" style="13" customWidth="1"/>
    <col min="10250" max="10251" width="8.33203125" style="13" customWidth="1"/>
    <col min="10252" max="10252" width="75.88671875" style="13" customWidth="1"/>
    <col min="10253" max="10253" width="14" style="13" customWidth="1"/>
    <col min="10254" max="10257" width="15.33203125" style="13" customWidth="1"/>
    <col min="10258" max="10496" width="9.109375" style="13"/>
    <col min="10497" max="10497" width="37.33203125" style="13" customWidth="1"/>
    <col min="10498" max="10498" width="27.44140625" style="13" bestFit="1" customWidth="1"/>
    <col min="10499" max="10499" width="85.33203125" style="13" customWidth="1"/>
    <col min="10500" max="10500" width="10.6640625" style="13" bestFit="1" customWidth="1"/>
    <col min="10501" max="10501" width="9" style="13" customWidth="1"/>
    <col min="10502" max="10503" width="8.6640625" style="13" customWidth="1"/>
    <col min="10504" max="10504" width="9.6640625" style="13" customWidth="1"/>
    <col min="10505" max="10505" width="8.5546875" style="13" customWidth="1"/>
    <col min="10506" max="10507" width="8.33203125" style="13" customWidth="1"/>
    <col min="10508" max="10508" width="75.88671875" style="13" customWidth="1"/>
    <col min="10509" max="10509" width="14" style="13" customWidth="1"/>
    <col min="10510" max="10513" width="15.33203125" style="13" customWidth="1"/>
    <col min="10514" max="10752" width="9.109375" style="13"/>
    <col min="10753" max="10753" width="37.33203125" style="13" customWidth="1"/>
    <col min="10754" max="10754" width="27.44140625" style="13" bestFit="1" customWidth="1"/>
    <col min="10755" max="10755" width="85.33203125" style="13" customWidth="1"/>
    <col min="10756" max="10756" width="10.6640625" style="13" bestFit="1" customWidth="1"/>
    <col min="10757" max="10757" width="9" style="13" customWidth="1"/>
    <col min="10758" max="10759" width="8.6640625" style="13" customWidth="1"/>
    <col min="10760" max="10760" width="9.6640625" style="13" customWidth="1"/>
    <col min="10761" max="10761" width="8.5546875" style="13" customWidth="1"/>
    <col min="10762" max="10763" width="8.33203125" style="13" customWidth="1"/>
    <col min="10764" max="10764" width="75.88671875" style="13" customWidth="1"/>
    <col min="10765" max="10765" width="14" style="13" customWidth="1"/>
    <col min="10766" max="10769" width="15.33203125" style="13" customWidth="1"/>
    <col min="10770" max="11008" width="9.109375" style="13"/>
    <col min="11009" max="11009" width="37.33203125" style="13" customWidth="1"/>
    <col min="11010" max="11010" width="27.44140625" style="13" bestFit="1" customWidth="1"/>
    <col min="11011" max="11011" width="85.33203125" style="13" customWidth="1"/>
    <col min="11012" max="11012" width="10.6640625" style="13" bestFit="1" customWidth="1"/>
    <col min="11013" max="11013" width="9" style="13" customWidth="1"/>
    <col min="11014" max="11015" width="8.6640625" style="13" customWidth="1"/>
    <col min="11016" max="11016" width="9.6640625" style="13" customWidth="1"/>
    <col min="11017" max="11017" width="8.5546875" style="13" customWidth="1"/>
    <col min="11018" max="11019" width="8.33203125" style="13" customWidth="1"/>
    <col min="11020" max="11020" width="75.88671875" style="13" customWidth="1"/>
    <col min="11021" max="11021" width="14" style="13" customWidth="1"/>
    <col min="11022" max="11025" width="15.33203125" style="13" customWidth="1"/>
    <col min="11026" max="11264" width="9.109375" style="13"/>
    <col min="11265" max="11265" width="37.33203125" style="13" customWidth="1"/>
    <col min="11266" max="11266" width="27.44140625" style="13" bestFit="1" customWidth="1"/>
    <col min="11267" max="11267" width="85.33203125" style="13" customWidth="1"/>
    <col min="11268" max="11268" width="10.6640625" style="13" bestFit="1" customWidth="1"/>
    <col min="11269" max="11269" width="9" style="13" customWidth="1"/>
    <col min="11270" max="11271" width="8.6640625" style="13" customWidth="1"/>
    <col min="11272" max="11272" width="9.6640625" style="13" customWidth="1"/>
    <col min="11273" max="11273" width="8.5546875" style="13" customWidth="1"/>
    <col min="11274" max="11275" width="8.33203125" style="13" customWidth="1"/>
    <col min="11276" max="11276" width="75.88671875" style="13" customWidth="1"/>
    <col min="11277" max="11277" width="14" style="13" customWidth="1"/>
    <col min="11278" max="11281" width="15.33203125" style="13" customWidth="1"/>
    <col min="11282" max="11520" width="9.109375" style="13"/>
    <col min="11521" max="11521" width="37.33203125" style="13" customWidth="1"/>
    <col min="11522" max="11522" width="27.44140625" style="13" bestFit="1" customWidth="1"/>
    <col min="11523" max="11523" width="85.33203125" style="13" customWidth="1"/>
    <col min="11524" max="11524" width="10.6640625" style="13" bestFit="1" customWidth="1"/>
    <col min="11525" max="11525" width="9" style="13" customWidth="1"/>
    <col min="11526" max="11527" width="8.6640625" style="13" customWidth="1"/>
    <col min="11528" max="11528" width="9.6640625" style="13" customWidth="1"/>
    <col min="11529" max="11529" width="8.5546875" style="13" customWidth="1"/>
    <col min="11530" max="11531" width="8.33203125" style="13" customWidth="1"/>
    <col min="11532" max="11532" width="75.88671875" style="13" customWidth="1"/>
    <col min="11533" max="11533" width="14" style="13" customWidth="1"/>
    <col min="11534" max="11537" width="15.33203125" style="13" customWidth="1"/>
    <col min="11538" max="11776" width="9.109375" style="13"/>
    <col min="11777" max="11777" width="37.33203125" style="13" customWidth="1"/>
    <col min="11778" max="11778" width="27.44140625" style="13" bestFit="1" customWidth="1"/>
    <col min="11779" max="11779" width="85.33203125" style="13" customWidth="1"/>
    <col min="11780" max="11780" width="10.6640625" style="13" bestFit="1" customWidth="1"/>
    <col min="11781" max="11781" width="9" style="13" customWidth="1"/>
    <col min="11782" max="11783" width="8.6640625" style="13" customWidth="1"/>
    <col min="11784" max="11784" width="9.6640625" style="13" customWidth="1"/>
    <col min="11785" max="11785" width="8.5546875" style="13" customWidth="1"/>
    <col min="11786" max="11787" width="8.33203125" style="13" customWidth="1"/>
    <col min="11788" max="11788" width="75.88671875" style="13" customWidth="1"/>
    <col min="11789" max="11789" width="14" style="13" customWidth="1"/>
    <col min="11790" max="11793" width="15.33203125" style="13" customWidth="1"/>
    <col min="11794" max="12032" width="9.109375" style="13"/>
    <col min="12033" max="12033" width="37.33203125" style="13" customWidth="1"/>
    <col min="12034" max="12034" width="27.44140625" style="13" bestFit="1" customWidth="1"/>
    <col min="12035" max="12035" width="85.33203125" style="13" customWidth="1"/>
    <col min="12036" max="12036" width="10.6640625" style="13" bestFit="1" customWidth="1"/>
    <col min="12037" max="12037" width="9" style="13" customWidth="1"/>
    <col min="12038" max="12039" width="8.6640625" style="13" customWidth="1"/>
    <col min="12040" max="12040" width="9.6640625" style="13" customWidth="1"/>
    <col min="12041" max="12041" width="8.5546875" style="13" customWidth="1"/>
    <col min="12042" max="12043" width="8.33203125" style="13" customWidth="1"/>
    <col min="12044" max="12044" width="75.88671875" style="13" customWidth="1"/>
    <col min="12045" max="12045" width="14" style="13" customWidth="1"/>
    <col min="12046" max="12049" width="15.33203125" style="13" customWidth="1"/>
    <col min="12050" max="12288" width="9.109375" style="13"/>
    <col min="12289" max="12289" width="37.33203125" style="13" customWidth="1"/>
    <col min="12290" max="12290" width="27.44140625" style="13" bestFit="1" customWidth="1"/>
    <col min="12291" max="12291" width="85.33203125" style="13" customWidth="1"/>
    <col min="12292" max="12292" width="10.6640625" style="13" bestFit="1" customWidth="1"/>
    <col min="12293" max="12293" width="9" style="13" customWidth="1"/>
    <col min="12294" max="12295" width="8.6640625" style="13" customWidth="1"/>
    <col min="12296" max="12296" width="9.6640625" style="13" customWidth="1"/>
    <col min="12297" max="12297" width="8.5546875" style="13" customWidth="1"/>
    <col min="12298" max="12299" width="8.33203125" style="13" customWidth="1"/>
    <col min="12300" max="12300" width="75.88671875" style="13" customWidth="1"/>
    <col min="12301" max="12301" width="14" style="13" customWidth="1"/>
    <col min="12302" max="12305" width="15.33203125" style="13" customWidth="1"/>
    <col min="12306" max="12544" width="9.109375" style="13"/>
    <col min="12545" max="12545" width="37.33203125" style="13" customWidth="1"/>
    <col min="12546" max="12546" width="27.44140625" style="13" bestFit="1" customWidth="1"/>
    <col min="12547" max="12547" width="85.33203125" style="13" customWidth="1"/>
    <col min="12548" max="12548" width="10.6640625" style="13" bestFit="1" customWidth="1"/>
    <col min="12549" max="12549" width="9" style="13" customWidth="1"/>
    <col min="12550" max="12551" width="8.6640625" style="13" customWidth="1"/>
    <col min="12552" max="12552" width="9.6640625" style="13" customWidth="1"/>
    <col min="12553" max="12553" width="8.5546875" style="13" customWidth="1"/>
    <col min="12554" max="12555" width="8.33203125" style="13" customWidth="1"/>
    <col min="12556" max="12556" width="75.88671875" style="13" customWidth="1"/>
    <col min="12557" max="12557" width="14" style="13" customWidth="1"/>
    <col min="12558" max="12561" width="15.33203125" style="13" customWidth="1"/>
    <col min="12562" max="12800" width="9.109375" style="13"/>
    <col min="12801" max="12801" width="37.33203125" style="13" customWidth="1"/>
    <col min="12802" max="12802" width="27.44140625" style="13" bestFit="1" customWidth="1"/>
    <col min="12803" max="12803" width="85.33203125" style="13" customWidth="1"/>
    <col min="12804" max="12804" width="10.6640625" style="13" bestFit="1" customWidth="1"/>
    <col min="12805" max="12805" width="9" style="13" customWidth="1"/>
    <col min="12806" max="12807" width="8.6640625" style="13" customWidth="1"/>
    <col min="12808" max="12808" width="9.6640625" style="13" customWidth="1"/>
    <col min="12809" max="12809" width="8.5546875" style="13" customWidth="1"/>
    <col min="12810" max="12811" width="8.33203125" style="13" customWidth="1"/>
    <col min="12812" max="12812" width="75.88671875" style="13" customWidth="1"/>
    <col min="12813" max="12813" width="14" style="13" customWidth="1"/>
    <col min="12814" max="12817" width="15.33203125" style="13" customWidth="1"/>
    <col min="12818" max="13056" width="9.109375" style="13"/>
    <col min="13057" max="13057" width="37.33203125" style="13" customWidth="1"/>
    <col min="13058" max="13058" width="27.44140625" style="13" bestFit="1" customWidth="1"/>
    <col min="13059" max="13059" width="85.33203125" style="13" customWidth="1"/>
    <col min="13060" max="13060" width="10.6640625" style="13" bestFit="1" customWidth="1"/>
    <col min="13061" max="13061" width="9" style="13" customWidth="1"/>
    <col min="13062" max="13063" width="8.6640625" style="13" customWidth="1"/>
    <col min="13064" max="13064" width="9.6640625" style="13" customWidth="1"/>
    <col min="13065" max="13065" width="8.5546875" style="13" customWidth="1"/>
    <col min="13066" max="13067" width="8.33203125" style="13" customWidth="1"/>
    <col min="13068" max="13068" width="75.88671875" style="13" customWidth="1"/>
    <col min="13069" max="13069" width="14" style="13" customWidth="1"/>
    <col min="13070" max="13073" width="15.33203125" style="13" customWidth="1"/>
    <col min="13074" max="13312" width="9.109375" style="13"/>
    <col min="13313" max="13313" width="37.33203125" style="13" customWidth="1"/>
    <col min="13314" max="13314" width="27.44140625" style="13" bestFit="1" customWidth="1"/>
    <col min="13315" max="13315" width="85.33203125" style="13" customWidth="1"/>
    <col min="13316" max="13316" width="10.6640625" style="13" bestFit="1" customWidth="1"/>
    <col min="13317" max="13317" width="9" style="13" customWidth="1"/>
    <col min="13318" max="13319" width="8.6640625" style="13" customWidth="1"/>
    <col min="13320" max="13320" width="9.6640625" style="13" customWidth="1"/>
    <col min="13321" max="13321" width="8.5546875" style="13" customWidth="1"/>
    <col min="13322" max="13323" width="8.33203125" style="13" customWidth="1"/>
    <col min="13324" max="13324" width="75.88671875" style="13" customWidth="1"/>
    <col min="13325" max="13325" width="14" style="13" customWidth="1"/>
    <col min="13326" max="13329" width="15.33203125" style="13" customWidth="1"/>
    <col min="13330" max="13568" width="9.109375" style="13"/>
    <col min="13569" max="13569" width="37.33203125" style="13" customWidth="1"/>
    <col min="13570" max="13570" width="27.44140625" style="13" bestFit="1" customWidth="1"/>
    <col min="13571" max="13571" width="85.33203125" style="13" customWidth="1"/>
    <col min="13572" max="13572" width="10.6640625" style="13" bestFit="1" customWidth="1"/>
    <col min="13573" max="13573" width="9" style="13" customWidth="1"/>
    <col min="13574" max="13575" width="8.6640625" style="13" customWidth="1"/>
    <col min="13576" max="13576" width="9.6640625" style="13" customWidth="1"/>
    <col min="13577" max="13577" width="8.5546875" style="13" customWidth="1"/>
    <col min="13578" max="13579" width="8.33203125" style="13" customWidth="1"/>
    <col min="13580" max="13580" width="75.88671875" style="13" customWidth="1"/>
    <col min="13581" max="13581" width="14" style="13" customWidth="1"/>
    <col min="13582" max="13585" width="15.33203125" style="13" customWidth="1"/>
    <col min="13586" max="13824" width="9.109375" style="13"/>
    <col min="13825" max="13825" width="37.33203125" style="13" customWidth="1"/>
    <col min="13826" max="13826" width="27.44140625" style="13" bestFit="1" customWidth="1"/>
    <col min="13827" max="13827" width="85.33203125" style="13" customWidth="1"/>
    <col min="13828" max="13828" width="10.6640625" style="13" bestFit="1" customWidth="1"/>
    <col min="13829" max="13829" width="9" style="13" customWidth="1"/>
    <col min="13830" max="13831" width="8.6640625" style="13" customWidth="1"/>
    <col min="13832" max="13832" width="9.6640625" style="13" customWidth="1"/>
    <col min="13833" max="13833" width="8.5546875" style="13" customWidth="1"/>
    <col min="13834" max="13835" width="8.33203125" style="13" customWidth="1"/>
    <col min="13836" max="13836" width="75.88671875" style="13" customWidth="1"/>
    <col min="13837" max="13837" width="14" style="13" customWidth="1"/>
    <col min="13838" max="13841" width="15.33203125" style="13" customWidth="1"/>
    <col min="13842" max="14080" width="9.109375" style="13"/>
    <col min="14081" max="14081" width="37.33203125" style="13" customWidth="1"/>
    <col min="14082" max="14082" width="27.44140625" style="13" bestFit="1" customWidth="1"/>
    <col min="14083" max="14083" width="85.33203125" style="13" customWidth="1"/>
    <col min="14084" max="14084" width="10.6640625" style="13" bestFit="1" customWidth="1"/>
    <col min="14085" max="14085" width="9" style="13" customWidth="1"/>
    <col min="14086" max="14087" width="8.6640625" style="13" customWidth="1"/>
    <col min="14088" max="14088" width="9.6640625" style="13" customWidth="1"/>
    <col min="14089" max="14089" width="8.5546875" style="13" customWidth="1"/>
    <col min="14090" max="14091" width="8.33203125" style="13" customWidth="1"/>
    <col min="14092" max="14092" width="75.88671875" style="13" customWidth="1"/>
    <col min="14093" max="14093" width="14" style="13" customWidth="1"/>
    <col min="14094" max="14097" width="15.33203125" style="13" customWidth="1"/>
    <col min="14098" max="14336" width="9.109375" style="13"/>
    <col min="14337" max="14337" width="37.33203125" style="13" customWidth="1"/>
    <col min="14338" max="14338" width="27.44140625" style="13" bestFit="1" customWidth="1"/>
    <col min="14339" max="14339" width="85.33203125" style="13" customWidth="1"/>
    <col min="14340" max="14340" width="10.6640625" style="13" bestFit="1" customWidth="1"/>
    <col min="14341" max="14341" width="9" style="13" customWidth="1"/>
    <col min="14342" max="14343" width="8.6640625" style="13" customWidth="1"/>
    <col min="14344" max="14344" width="9.6640625" style="13" customWidth="1"/>
    <col min="14345" max="14345" width="8.5546875" style="13" customWidth="1"/>
    <col min="14346" max="14347" width="8.33203125" style="13" customWidth="1"/>
    <col min="14348" max="14348" width="75.88671875" style="13" customWidth="1"/>
    <col min="14349" max="14349" width="14" style="13" customWidth="1"/>
    <col min="14350" max="14353" width="15.33203125" style="13" customWidth="1"/>
    <col min="14354" max="14592" width="9.109375" style="13"/>
    <col min="14593" max="14593" width="37.33203125" style="13" customWidth="1"/>
    <col min="14594" max="14594" width="27.44140625" style="13" bestFit="1" customWidth="1"/>
    <col min="14595" max="14595" width="85.33203125" style="13" customWidth="1"/>
    <col min="14596" max="14596" width="10.6640625" style="13" bestFit="1" customWidth="1"/>
    <col min="14597" max="14597" width="9" style="13" customWidth="1"/>
    <col min="14598" max="14599" width="8.6640625" style="13" customWidth="1"/>
    <col min="14600" max="14600" width="9.6640625" style="13" customWidth="1"/>
    <col min="14601" max="14601" width="8.5546875" style="13" customWidth="1"/>
    <col min="14602" max="14603" width="8.33203125" style="13" customWidth="1"/>
    <col min="14604" max="14604" width="75.88671875" style="13" customWidth="1"/>
    <col min="14605" max="14605" width="14" style="13" customWidth="1"/>
    <col min="14606" max="14609" width="15.33203125" style="13" customWidth="1"/>
    <col min="14610" max="14848" width="9.109375" style="13"/>
    <col min="14849" max="14849" width="37.33203125" style="13" customWidth="1"/>
    <col min="14850" max="14850" width="27.44140625" style="13" bestFit="1" customWidth="1"/>
    <col min="14851" max="14851" width="85.33203125" style="13" customWidth="1"/>
    <col min="14852" max="14852" width="10.6640625" style="13" bestFit="1" customWidth="1"/>
    <col min="14853" max="14853" width="9" style="13" customWidth="1"/>
    <col min="14854" max="14855" width="8.6640625" style="13" customWidth="1"/>
    <col min="14856" max="14856" width="9.6640625" style="13" customWidth="1"/>
    <col min="14857" max="14857" width="8.5546875" style="13" customWidth="1"/>
    <col min="14858" max="14859" width="8.33203125" style="13" customWidth="1"/>
    <col min="14860" max="14860" width="75.88671875" style="13" customWidth="1"/>
    <col min="14861" max="14861" width="14" style="13" customWidth="1"/>
    <col min="14862" max="14865" width="15.33203125" style="13" customWidth="1"/>
    <col min="14866" max="15104" width="9.109375" style="13"/>
    <col min="15105" max="15105" width="37.33203125" style="13" customWidth="1"/>
    <col min="15106" max="15106" width="27.44140625" style="13" bestFit="1" customWidth="1"/>
    <col min="15107" max="15107" width="85.33203125" style="13" customWidth="1"/>
    <col min="15108" max="15108" width="10.6640625" style="13" bestFit="1" customWidth="1"/>
    <col min="15109" max="15109" width="9" style="13" customWidth="1"/>
    <col min="15110" max="15111" width="8.6640625" style="13" customWidth="1"/>
    <col min="15112" max="15112" width="9.6640625" style="13" customWidth="1"/>
    <col min="15113" max="15113" width="8.5546875" style="13" customWidth="1"/>
    <col min="15114" max="15115" width="8.33203125" style="13" customWidth="1"/>
    <col min="15116" max="15116" width="75.88671875" style="13" customWidth="1"/>
    <col min="15117" max="15117" width="14" style="13" customWidth="1"/>
    <col min="15118" max="15121" width="15.33203125" style="13" customWidth="1"/>
    <col min="15122" max="15360" width="9.109375" style="13"/>
    <col min="15361" max="15361" width="37.33203125" style="13" customWidth="1"/>
    <col min="15362" max="15362" width="27.44140625" style="13" bestFit="1" customWidth="1"/>
    <col min="15363" max="15363" width="85.33203125" style="13" customWidth="1"/>
    <col min="15364" max="15364" width="10.6640625" style="13" bestFit="1" customWidth="1"/>
    <col min="15365" max="15365" width="9" style="13" customWidth="1"/>
    <col min="15366" max="15367" width="8.6640625" style="13" customWidth="1"/>
    <col min="15368" max="15368" width="9.6640625" style="13" customWidth="1"/>
    <col min="15369" max="15369" width="8.5546875" style="13" customWidth="1"/>
    <col min="15370" max="15371" width="8.33203125" style="13" customWidth="1"/>
    <col min="15372" max="15372" width="75.88671875" style="13" customWidth="1"/>
    <col min="15373" max="15373" width="14" style="13" customWidth="1"/>
    <col min="15374" max="15377" width="15.33203125" style="13" customWidth="1"/>
    <col min="15378" max="15616" width="9.109375" style="13"/>
    <col min="15617" max="15617" width="37.33203125" style="13" customWidth="1"/>
    <col min="15618" max="15618" width="27.44140625" style="13" bestFit="1" customWidth="1"/>
    <col min="15619" max="15619" width="85.33203125" style="13" customWidth="1"/>
    <col min="15620" max="15620" width="10.6640625" style="13" bestFit="1" customWidth="1"/>
    <col min="15621" max="15621" width="9" style="13" customWidth="1"/>
    <col min="15622" max="15623" width="8.6640625" style="13" customWidth="1"/>
    <col min="15624" max="15624" width="9.6640625" style="13" customWidth="1"/>
    <col min="15625" max="15625" width="8.5546875" style="13" customWidth="1"/>
    <col min="15626" max="15627" width="8.33203125" style="13" customWidth="1"/>
    <col min="15628" max="15628" width="75.88671875" style="13" customWidth="1"/>
    <col min="15629" max="15629" width="14" style="13" customWidth="1"/>
    <col min="15630" max="15633" width="15.33203125" style="13" customWidth="1"/>
    <col min="15634" max="15872" width="9.109375" style="13"/>
    <col min="15873" max="15873" width="37.33203125" style="13" customWidth="1"/>
    <col min="15874" max="15874" width="27.44140625" style="13" bestFit="1" customWidth="1"/>
    <col min="15875" max="15875" width="85.33203125" style="13" customWidth="1"/>
    <col min="15876" max="15876" width="10.6640625" style="13" bestFit="1" customWidth="1"/>
    <col min="15877" max="15877" width="9" style="13" customWidth="1"/>
    <col min="15878" max="15879" width="8.6640625" style="13" customWidth="1"/>
    <col min="15880" max="15880" width="9.6640625" style="13" customWidth="1"/>
    <col min="15881" max="15881" width="8.5546875" style="13" customWidth="1"/>
    <col min="15882" max="15883" width="8.33203125" style="13" customWidth="1"/>
    <col min="15884" max="15884" width="75.88671875" style="13" customWidth="1"/>
    <col min="15885" max="15885" width="14" style="13" customWidth="1"/>
    <col min="15886" max="15889" width="15.33203125" style="13" customWidth="1"/>
    <col min="15890" max="16128" width="9.109375" style="13"/>
    <col min="16129" max="16129" width="37.33203125" style="13" customWidth="1"/>
    <col min="16130" max="16130" width="27.44140625" style="13" bestFit="1" customWidth="1"/>
    <col min="16131" max="16131" width="85.33203125" style="13" customWidth="1"/>
    <col min="16132" max="16132" width="10.6640625" style="13" bestFit="1" customWidth="1"/>
    <col min="16133" max="16133" width="9" style="13" customWidth="1"/>
    <col min="16134" max="16135" width="8.6640625" style="13" customWidth="1"/>
    <col min="16136" max="16136" width="9.6640625" style="13" customWidth="1"/>
    <col min="16137" max="16137" width="8.5546875" style="13" customWidth="1"/>
    <col min="16138" max="16139" width="8.33203125" style="13" customWidth="1"/>
    <col min="16140" max="16140" width="75.88671875" style="13" customWidth="1"/>
    <col min="16141" max="16141" width="14" style="13" customWidth="1"/>
    <col min="16142" max="16145" width="15.33203125" style="13" customWidth="1"/>
    <col min="16146" max="16384" width="9.109375" style="13"/>
  </cols>
  <sheetData>
    <row r="1" spans="2:9" s="1" customFormat="1" ht="11.4" x14ac:dyDescent="0.2">
      <c r="B1" s="2"/>
      <c r="D1" s="1" t="s">
        <v>0</v>
      </c>
    </row>
    <row r="2" spans="2:9" s="1" customFormat="1" ht="11.4" x14ac:dyDescent="0.2">
      <c r="B2" s="2"/>
      <c r="D2" s="1" t="s">
        <v>0</v>
      </c>
    </row>
    <row r="3" spans="2:9" s="1" customFormat="1" ht="12" x14ac:dyDescent="0.25">
      <c r="B3" s="2"/>
      <c r="C3" s="97" t="s">
        <v>481</v>
      </c>
      <c r="D3" s="1" t="s">
        <v>0</v>
      </c>
    </row>
    <row r="4" spans="2:9" s="1" customFormat="1" ht="12" thickBot="1" x14ac:dyDescent="0.25">
      <c r="B4" s="2"/>
      <c r="D4" s="1" t="s">
        <v>0</v>
      </c>
    </row>
    <row r="5" spans="2:9" s="1" customFormat="1" ht="60.75" customHeight="1" thickTop="1" thickBot="1" x14ac:dyDescent="0.25">
      <c r="B5" s="2"/>
      <c r="C5" s="98" t="s">
        <v>1</v>
      </c>
      <c r="D5" s="99" t="s">
        <v>2</v>
      </c>
      <c r="E5" s="99" t="s">
        <v>3</v>
      </c>
      <c r="F5" s="99" t="s">
        <v>4</v>
      </c>
      <c r="G5" s="100" t="s">
        <v>5</v>
      </c>
    </row>
    <row r="6" spans="2:9" s="1" customFormat="1" ht="12" thickTop="1" x14ac:dyDescent="0.2">
      <c r="B6" s="2"/>
      <c r="C6" s="4" t="s">
        <v>6</v>
      </c>
      <c r="D6" s="5">
        <v>1548</v>
      </c>
      <c r="E6" s="5">
        <v>2095</v>
      </c>
      <c r="F6" s="5">
        <v>3643</v>
      </c>
      <c r="G6" s="6">
        <f>D6/F6*100</f>
        <v>42.492451276420532</v>
      </c>
    </row>
    <row r="7" spans="2:9" s="1" customFormat="1" x14ac:dyDescent="0.3">
      <c r="B7" s="2"/>
      <c r="C7" s="7" t="s">
        <v>7</v>
      </c>
      <c r="D7" s="8">
        <v>2876</v>
      </c>
      <c r="E7" s="8">
        <v>2441</v>
      </c>
      <c r="F7" s="8">
        <v>5317</v>
      </c>
      <c r="G7" s="9">
        <f t="shared" ref="G7:G13" si="0">D7/F7*100</f>
        <v>54.090652623659963</v>
      </c>
      <c r="H7"/>
    </row>
    <row r="8" spans="2:9" s="1" customFormat="1" x14ac:dyDescent="0.3">
      <c r="B8" s="2"/>
      <c r="C8" s="7" t="s">
        <v>8</v>
      </c>
      <c r="D8" s="8">
        <v>2351</v>
      </c>
      <c r="E8" s="8">
        <v>1144</v>
      </c>
      <c r="F8" s="8">
        <v>3495</v>
      </c>
      <c r="G8" s="9">
        <f t="shared" si="0"/>
        <v>67.267525035765374</v>
      </c>
      <c r="H8"/>
    </row>
    <row r="9" spans="2:9" s="1" customFormat="1" x14ac:dyDescent="0.3">
      <c r="B9" s="2"/>
      <c r="C9" s="7" t="s">
        <v>9</v>
      </c>
      <c r="D9" s="8">
        <v>2398</v>
      </c>
      <c r="E9" s="8">
        <v>9607</v>
      </c>
      <c r="F9" s="8">
        <v>12005</v>
      </c>
      <c r="G9" s="9">
        <f t="shared" si="0"/>
        <v>19.975010412328199</v>
      </c>
      <c r="H9"/>
    </row>
    <row r="10" spans="2:9" s="1" customFormat="1" x14ac:dyDescent="0.3">
      <c r="B10" s="2"/>
      <c r="C10" s="7" t="s">
        <v>10</v>
      </c>
      <c r="D10" s="8">
        <v>5615</v>
      </c>
      <c r="E10" s="8">
        <v>3286</v>
      </c>
      <c r="F10" s="8">
        <v>8901</v>
      </c>
      <c r="G10" s="9">
        <f t="shared" si="0"/>
        <v>63.082799685428604</v>
      </c>
      <c r="H10"/>
    </row>
    <row r="11" spans="2:9" s="1" customFormat="1" x14ac:dyDescent="0.3">
      <c r="B11" s="2"/>
      <c r="C11" s="7" t="s">
        <v>11</v>
      </c>
      <c r="D11" s="8">
        <v>4303</v>
      </c>
      <c r="E11" s="8">
        <v>1275</v>
      </c>
      <c r="F11" s="8">
        <v>5578</v>
      </c>
      <c r="G11" s="9">
        <f t="shared" si="0"/>
        <v>77.142344926496946</v>
      </c>
      <c r="H11"/>
    </row>
    <row r="12" spans="2:9" s="1" customFormat="1" ht="11.4" x14ac:dyDescent="0.2">
      <c r="B12" s="2"/>
      <c r="C12" s="7" t="s">
        <v>12</v>
      </c>
      <c r="D12" s="8">
        <v>2597</v>
      </c>
      <c r="E12" s="8">
        <v>3953</v>
      </c>
      <c r="F12" s="8">
        <v>6550</v>
      </c>
      <c r="G12" s="9">
        <f t="shared" si="0"/>
        <v>39.648854961832058</v>
      </c>
    </row>
    <row r="13" spans="2:9" s="1" customFormat="1" ht="12" thickBot="1" x14ac:dyDescent="0.25">
      <c r="B13" s="2"/>
      <c r="C13" s="7" t="s">
        <v>13</v>
      </c>
      <c r="D13" s="8">
        <v>8903</v>
      </c>
      <c r="E13" s="8">
        <v>2880</v>
      </c>
      <c r="F13" s="8">
        <v>11783</v>
      </c>
      <c r="G13" s="10">
        <f t="shared" si="0"/>
        <v>75.558007298650594</v>
      </c>
    </row>
    <row r="14" spans="2:9" s="1" customFormat="1" ht="13.2" thickTop="1" thickBot="1" x14ac:dyDescent="0.3">
      <c r="B14" s="2"/>
      <c r="C14" s="101" t="s">
        <v>14</v>
      </c>
      <c r="D14" s="102">
        <v>30591</v>
      </c>
      <c r="E14" s="102">
        <v>26681</v>
      </c>
      <c r="F14" s="102">
        <v>57272</v>
      </c>
      <c r="G14" s="103">
        <f>D14/F14*100</f>
        <v>53.413535409973456</v>
      </c>
      <c r="I14" s="111"/>
    </row>
    <row r="15" spans="2:9" s="1" customFormat="1" ht="28.8" customHeight="1" thickTop="1" x14ac:dyDescent="0.2">
      <c r="B15" s="2"/>
      <c r="C15" s="117" t="s">
        <v>480</v>
      </c>
      <c r="D15" s="117"/>
      <c r="E15" s="117"/>
      <c r="F15" s="117"/>
      <c r="G15" s="117"/>
    </row>
    <row r="16" spans="2:9" s="1" customFormat="1" ht="21.6" customHeight="1" x14ac:dyDescent="0.2">
      <c r="B16" s="2"/>
      <c r="C16" s="112"/>
      <c r="D16" s="112"/>
      <c r="E16" s="112"/>
      <c r="F16" s="112"/>
      <c r="G16" s="112"/>
      <c r="H16" s="112"/>
    </row>
    <row r="17" spans="1:20" s="1" customFormat="1" ht="11.4" x14ac:dyDescent="0.2">
      <c r="B17" s="2"/>
      <c r="C17" s="43"/>
      <c r="D17" s="43" t="s">
        <v>0</v>
      </c>
      <c r="E17" s="43"/>
      <c r="F17" s="43"/>
      <c r="G17" s="43"/>
      <c r="H17" s="43"/>
    </row>
    <row r="18" spans="1:20" s="1" customFormat="1" x14ac:dyDescent="0.3">
      <c r="B18" s="2"/>
      <c r="D18" s="1" t="s">
        <v>0</v>
      </c>
      <c r="I18"/>
      <c r="J18"/>
      <c r="K18"/>
      <c r="L18"/>
      <c r="M18"/>
    </row>
    <row r="19" spans="1:20" s="1" customFormat="1" x14ac:dyDescent="0.3">
      <c r="A19" s="11"/>
      <c r="B19" s="12"/>
      <c r="C19" s="3"/>
      <c r="D19" s="3" t="s">
        <v>0</v>
      </c>
      <c r="E19" s="3"/>
      <c r="F19" s="3"/>
      <c r="G19" s="3"/>
      <c r="I19"/>
      <c r="J19"/>
      <c r="K19"/>
      <c r="L19"/>
      <c r="M19"/>
    </row>
    <row r="20" spans="1:20" s="1" customFormat="1" ht="11.4" x14ac:dyDescent="0.2">
      <c r="B20" s="2"/>
      <c r="D20" s="1" t="s">
        <v>0</v>
      </c>
    </row>
    <row r="21" spans="1:20" s="1" customFormat="1" ht="12" x14ac:dyDescent="0.25">
      <c r="A21" s="97" t="s">
        <v>482</v>
      </c>
      <c r="B21" s="2"/>
      <c r="D21" s="1" t="s">
        <v>0</v>
      </c>
    </row>
    <row r="22" spans="1:20" ht="15" thickBot="1" x14ac:dyDescent="0.35">
      <c r="K22" s="21"/>
      <c r="L22" s="21"/>
      <c r="M22" s="21"/>
      <c r="N22" s="21"/>
      <c r="O22" s="21"/>
      <c r="P22" s="21"/>
      <c r="Q22" s="21"/>
      <c r="R22" s="21"/>
      <c r="S22" s="21"/>
      <c r="T22" s="21"/>
    </row>
    <row r="23" spans="1:20" ht="37.200000000000003" thickTop="1" thickBot="1" x14ac:dyDescent="0.35">
      <c r="A23" s="116" t="s">
        <v>1</v>
      </c>
      <c r="B23" s="116" t="s">
        <v>15</v>
      </c>
      <c r="C23" s="116" t="s">
        <v>465</v>
      </c>
      <c r="D23" s="104" t="s">
        <v>16</v>
      </c>
      <c r="E23" s="99" t="s">
        <v>2</v>
      </c>
      <c r="F23" s="99" t="s">
        <v>3</v>
      </c>
      <c r="G23" s="99" t="s">
        <v>4</v>
      </c>
      <c r="H23" s="100" t="s">
        <v>5</v>
      </c>
      <c r="K23" s="21"/>
      <c r="L23" s="22"/>
      <c r="M23" s="22"/>
      <c r="N23" s="22"/>
      <c r="O23" s="23"/>
      <c r="P23" s="24"/>
      <c r="Q23" s="24"/>
      <c r="R23" s="24"/>
      <c r="S23" s="23"/>
      <c r="T23" s="21"/>
    </row>
    <row r="24" spans="1:20" ht="15" thickTop="1" x14ac:dyDescent="0.3">
      <c r="A24" s="44" t="s">
        <v>6</v>
      </c>
      <c r="B24" s="45" t="s">
        <v>19</v>
      </c>
      <c r="C24" s="46" t="s">
        <v>20</v>
      </c>
      <c r="D24" s="46" t="s">
        <v>21</v>
      </c>
      <c r="E24" s="46">
        <v>1</v>
      </c>
      <c r="F24" s="46"/>
      <c r="G24" s="46">
        <v>1</v>
      </c>
      <c r="H24" s="47">
        <f>E24/G24*100</f>
        <v>100</v>
      </c>
      <c r="K24" s="21"/>
      <c r="L24" s="25"/>
      <c r="M24" s="25"/>
      <c r="N24" s="26"/>
      <c r="O24" s="27"/>
      <c r="P24" s="28"/>
      <c r="Q24" s="28"/>
      <c r="R24" s="28"/>
      <c r="S24" s="29"/>
      <c r="T24" s="21"/>
    </row>
    <row r="25" spans="1:20" x14ac:dyDescent="0.3">
      <c r="A25" s="44"/>
      <c r="B25" s="48"/>
      <c r="C25" s="49" t="s">
        <v>303</v>
      </c>
      <c r="D25" s="49" t="s">
        <v>21</v>
      </c>
      <c r="E25" s="49">
        <v>3</v>
      </c>
      <c r="F25" s="49"/>
      <c r="G25" s="49">
        <v>3</v>
      </c>
      <c r="H25" s="50">
        <f t="shared" ref="H25:H88" si="1">E25/G25*100</f>
        <v>100</v>
      </c>
      <c r="K25" s="21"/>
      <c r="L25" s="25"/>
      <c r="M25" s="25"/>
      <c r="N25" s="26"/>
      <c r="O25" s="27"/>
      <c r="P25" s="28"/>
      <c r="Q25" s="28"/>
      <c r="R25" s="28"/>
      <c r="S25" s="30"/>
      <c r="T25" s="21"/>
    </row>
    <row r="26" spans="1:20" x14ac:dyDescent="0.3">
      <c r="A26" s="44"/>
      <c r="B26" s="48"/>
      <c r="C26" s="49" t="s">
        <v>22</v>
      </c>
      <c r="D26" s="49" t="s">
        <v>23</v>
      </c>
      <c r="E26" s="49">
        <v>98</v>
      </c>
      <c r="F26" s="49">
        <v>210</v>
      </c>
      <c r="G26" s="49">
        <v>308</v>
      </c>
      <c r="H26" s="50">
        <f t="shared" si="1"/>
        <v>31.818181818181817</v>
      </c>
      <c r="K26" s="21"/>
      <c r="L26" s="25"/>
      <c r="M26" s="25"/>
      <c r="N26" s="26"/>
      <c r="O26" s="27"/>
      <c r="P26" s="28"/>
      <c r="Q26" s="28"/>
      <c r="R26" s="28"/>
      <c r="S26" s="30"/>
      <c r="T26" s="21"/>
    </row>
    <row r="27" spans="1:20" x14ac:dyDescent="0.3">
      <c r="A27" s="44"/>
      <c r="B27" s="48"/>
      <c r="C27" s="49" t="s">
        <v>24</v>
      </c>
      <c r="D27" s="49" t="s">
        <v>25</v>
      </c>
      <c r="E27" s="49">
        <v>5</v>
      </c>
      <c r="F27" s="49">
        <v>5</v>
      </c>
      <c r="G27" s="49">
        <v>10</v>
      </c>
      <c r="H27" s="50">
        <f t="shared" si="1"/>
        <v>50</v>
      </c>
      <c r="K27" s="21"/>
      <c r="L27" s="25"/>
      <c r="M27" s="25"/>
      <c r="N27" s="26"/>
      <c r="O27" s="27"/>
      <c r="P27" s="28"/>
      <c r="Q27" s="28"/>
      <c r="R27" s="28"/>
      <c r="S27" s="30"/>
      <c r="T27" s="21"/>
    </row>
    <row r="28" spans="1:20" x14ac:dyDescent="0.3">
      <c r="A28" s="44"/>
      <c r="B28" s="48"/>
      <c r="C28" s="49" t="s">
        <v>26</v>
      </c>
      <c r="D28" s="49" t="s">
        <v>25</v>
      </c>
      <c r="E28" s="49">
        <v>121</v>
      </c>
      <c r="F28" s="49">
        <v>122</v>
      </c>
      <c r="G28" s="49">
        <v>243</v>
      </c>
      <c r="H28" s="50">
        <f t="shared" si="1"/>
        <v>49.794238683127574</v>
      </c>
      <c r="K28" s="21"/>
      <c r="L28" s="25"/>
      <c r="M28" s="25"/>
      <c r="N28" s="26"/>
      <c r="O28" s="27"/>
      <c r="P28" s="28"/>
      <c r="Q28" s="28"/>
      <c r="R28" s="28"/>
      <c r="S28" s="30"/>
      <c r="T28" s="21"/>
    </row>
    <row r="29" spans="1:20" x14ac:dyDescent="0.3">
      <c r="A29" s="44"/>
      <c r="B29" s="48"/>
      <c r="C29" s="49" t="s">
        <v>27</v>
      </c>
      <c r="D29" s="49" t="s">
        <v>28</v>
      </c>
      <c r="E29" s="49">
        <v>90</v>
      </c>
      <c r="F29" s="49">
        <v>295</v>
      </c>
      <c r="G29" s="49">
        <v>385</v>
      </c>
      <c r="H29" s="50">
        <f t="shared" si="1"/>
        <v>23.376623376623375</v>
      </c>
      <c r="K29" s="21"/>
      <c r="L29" s="25"/>
      <c r="M29" s="25"/>
      <c r="N29" s="26"/>
      <c r="O29" s="27"/>
      <c r="P29" s="28"/>
      <c r="Q29" s="28"/>
      <c r="R29" s="28"/>
      <c r="S29" s="30"/>
      <c r="T29" s="21"/>
    </row>
    <row r="30" spans="1:20" x14ac:dyDescent="0.3">
      <c r="A30" s="44"/>
      <c r="B30" s="48"/>
      <c r="C30" s="49" t="s">
        <v>29</v>
      </c>
      <c r="D30" s="49" t="s">
        <v>25</v>
      </c>
      <c r="E30" s="49">
        <v>200</v>
      </c>
      <c r="F30" s="49">
        <v>204</v>
      </c>
      <c r="G30" s="49">
        <v>404</v>
      </c>
      <c r="H30" s="50">
        <f t="shared" si="1"/>
        <v>49.504950495049506</v>
      </c>
      <c r="K30" s="21"/>
      <c r="L30" s="25"/>
      <c r="M30" s="25"/>
      <c r="N30" s="26"/>
      <c r="O30" s="27"/>
      <c r="P30" s="28"/>
      <c r="Q30" s="28"/>
      <c r="R30" s="28"/>
      <c r="S30" s="30"/>
      <c r="T30" s="21"/>
    </row>
    <row r="31" spans="1:20" x14ac:dyDescent="0.3">
      <c r="A31" s="44"/>
      <c r="B31" s="48"/>
      <c r="C31" s="49" t="s">
        <v>30</v>
      </c>
      <c r="D31" s="49" t="s">
        <v>31</v>
      </c>
      <c r="E31" s="49">
        <v>164</v>
      </c>
      <c r="F31" s="49">
        <v>94</v>
      </c>
      <c r="G31" s="49">
        <v>258</v>
      </c>
      <c r="H31" s="50">
        <f t="shared" si="1"/>
        <v>63.565891472868216</v>
      </c>
      <c r="K31" s="21"/>
      <c r="L31" s="25"/>
      <c r="M31" s="25"/>
      <c r="N31" s="26"/>
      <c r="O31" s="27"/>
      <c r="P31" s="28"/>
      <c r="Q31" s="28"/>
      <c r="R31" s="28"/>
      <c r="S31" s="30"/>
      <c r="T31" s="21"/>
    </row>
    <row r="32" spans="1:20" x14ac:dyDescent="0.3">
      <c r="A32" s="44"/>
      <c r="B32" s="48"/>
      <c r="C32" s="49" t="s">
        <v>32</v>
      </c>
      <c r="D32" s="49" t="s">
        <v>28</v>
      </c>
      <c r="E32" s="49">
        <v>47</v>
      </c>
      <c r="F32" s="49">
        <v>234</v>
      </c>
      <c r="G32" s="49">
        <v>281</v>
      </c>
      <c r="H32" s="50">
        <f t="shared" si="1"/>
        <v>16.72597864768683</v>
      </c>
      <c r="K32" s="21"/>
      <c r="L32" s="25"/>
      <c r="M32" s="25"/>
      <c r="N32" s="26"/>
      <c r="O32" s="27"/>
      <c r="P32" s="28"/>
      <c r="Q32" s="28"/>
      <c r="R32" s="28"/>
      <c r="S32" s="30"/>
      <c r="T32" s="21"/>
    </row>
    <row r="33" spans="1:20" x14ac:dyDescent="0.3">
      <c r="A33" s="44"/>
      <c r="B33" s="48"/>
      <c r="C33" s="49" t="s">
        <v>33</v>
      </c>
      <c r="D33" s="49" t="s">
        <v>34</v>
      </c>
      <c r="E33" s="49">
        <v>110</v>
      </c>
      <c r="F33" s="49">
        <v>93</v>
      </c>
      <c r="G33" s="49">
        <v>203</v>
      </c>
      <c r="H33" s="50">
        <f t="shared" si="1"/>
        <v>54.187192118226605</v>
      </c>
      <c r="K33" s="21"/>
      <c r="L33" s="25"/>
      <c r="M33" s="25"/>
      <c r="N33" s="26"/>
      <c r="O33" s="27"/>
      <c r="P33" s="28"/>
      <c r="Q33" s="28"/>
      <c r="R33" s="28"/>
      <c r="S33" s="30"/>
      <c r="T33" s="21"/>
    </row>
    <row r="34" spans="1:20" x14ac:dyDescent="0.3">
      <c r="A34" s="44"/>
      <c r="B34" s="51"/>
      <c r="C34" s="52" t="s">
        <v>35</v>
      </c>
      <c r="D34" s="52" t="s">
        <v>28</v>
      </c>
      <c r="E34" s="52">
        <v>114</v>
      </c>
      <c r="F34" s="52">
        <v>267</v>
      </c>
      <c r="G34" s="52">
        <v>381</v>
      </c>
      <c r="H34" s="53">
        <f t="shared" si="1"/>
        <v>29.921259842519689</v>
      </c>
      <c r="K34" s="21"/>
      <c r="L34" s="25"/>
      <c r="M34" s="25"/>
      <c r="N34" s="26"/>
      <c r="O34" s="27"/>
      <c r="P34" s="28"/>
      <c r="Q34" s="28"/>
      <c r="R34" s="28"/>
      <c r="S34" s="30"/>
      <c r="T34" s="21"/>
    </row>
    <row r="35" spans="1:20" x14ac:dyDescent="0.3">
      <c r="A35" s="44"/>
      <c r="B35" s="48" t="s">
        <v>36</v>
      </c>
      <c r="C35" s="54" t="s">
        <v>20</v>
      </c>
      <c r="D35" s="54" t="s">
        <v>37</v>
      </c>
      <c r="E35" s="54"/>
      <c r="F35" s="54">
        <v>1</v>
      </c>
      <c r="G35" s="54">
        <v>1</v>
      </c>
      <c r="H35" s="55">
        <f t="shared" si="1"/>
        <v>0</v>
      </c>
      <c r="K35" s="21"/>
      <c r="L35" s="25"/>
      <c r="M35" s="25"/>
      <c r="N35" s="26"/>
      <c r="O35" s="27"/>
      <c r="P35" s="28"/>
      <c r="Q35" s="28"/>
      <c r="R35" s="28"/>
      <c r="S35" s="30"/>
      <c r="T35" s="21"/>
    </row>
    <row r="36" spans="1:20" x14ac:dyDescent="0.3">
      <c r="A36" s="44"/>
      <c r="B36" s="48"/>
      <c r="C36" s="49" t="s">
        <v>39</v>
      </c>
      <c r="D36" s="49" t="s">
        <v>38</v>
      </c>
      <c r="E36" s="49"/>
      <c r="F36" s="49">
        <v>2</v>
      </c>
      <c r="G36" s="49">
        <v>2</v>
      </c>
      <c r="H36" s="50">
        <f t="shared" si="1"/>
        <v>0</v>
      </c>
      <c r="K36" s="21"/>
      <c r="L36" s="25"/>
      <c r="M36" s="25"/>
      <c r="N36" s="26"/>
      <c r="O36" s="27"/>
      <c r="P36" s="28"/>
      <c r="Q36" s="28"/>
      <c r="R36" s="28"/>
      <c r="S36" s="30"/>
      <c r="T36" s="21"/>
    </row>
    <row r="37" spans="1:20" x14ac:dyDescent="0.3">
      <c r="A37" s="44"/>
      <c r="B37" s="48"/>
      <c r="C37" s="49" t="s">
        <v>24</v>
      </c>
      <c r="D37" s="49" t="s">
        <v>38</v>
      </c>
      <c r="E37" s="49"/>
      <c r="F37" s="49">
        <v>1</v>
      </c>
      <c r="G37" s="49">
        <v>1</v>
      </c>
      <c r="H37" s="50">
        <f t="shared" si="1"/>
        <v>0</v>
      </c>
      <c r="K37" s="21"/>
      <c r="L37" s="25"/>
      <c r="M37" s="25"/>
      <c r="N37" s="26"/>
      <c r="O37" s="31"/>
      <c r="P37" s="28"/>
      <c r="Q37" s="28"/>
      <c r="R37" s="28"/>
      <c r="S37" s="30"/>
      <c r="T37" s="21"/>
    </row>
    <row r="38" spans="1:20" x14ac:dyDescent="0.3">
      <c r="A38" s="44"/>
      <c r="B38" s="48"/>
      <c r="C38" s="49" t="s">
        <v>27</v>
      </c>
      <c r="D38" s="49" t="s">
        <v>38</v>
      </c>
      <c r="E38" s="49">
        <v>1</v>
      </c>
      <c r="F38" s="49">
        <v>6</v>
      </c>
      <c r="G38" s="49">
        <v>7</v>
      </c>
      <c r="H38" s="50">
        <f t="shared" si="1"/>
        <v>14.285714285714285</v>
      </c>
      <c r="K38" s="21"/>
      <c r="L38" s="25"/>
      <c r="M38" s="25"/>
      <c r="N38" s="26"/>
      <c r="O38" s="31"/>
      <c r="P38" s="28"/>
      <c r="Q38" s="28"/>
      <c r="R38" s="28"/>
      <c r="S38" s="30"/>
      <c r="T38" s="21"/>
    </row>
    <row r="39" spans="1:20" x14ac:dyDescent="0.3">
      <c r="A39" s="44"/>
      <c r="B39" s="48"/>
      <c r="C39" s="49" t="s">
        <v>29</v>
      </c>
      <c r="D39" s="49" t="s">
        <v>38</v>
      </c>
      <c r="E39" s="49">
        <v>3</v>
      </c>
      <c r="F39" s="49">
        <v>6</v>
      </c>
      <c r="G39" s="49">
        <v>9</v>
      </c>
      <c r="H39" s="50">
        <f t="shared" si="1"/>
        <v>33.333333333333329</v>
      </c>
      <c r="K39" s="21"/>
      <c r="L39" s="25"/>
      <c r="M39" s="25"/>
      <c r="N39" s="26"/>
      <c r="O39" s="31"/>
      <c r="P39" s="28"/>
      <c r="Q39" s="28"/>
      <c r="R39" s="28"/>
      <c r="S39" s="30"/>
      <c r="T39" s="21"/>
    </row>
    <row r="40" spans="1:20" x14ac:dyDescent="0.3">
      <c r="A40" s="44"/>
      <c r="B40" s="48"/>
      <c r="C40" s="49" t="s">
        <v>32</v>
      </c>
      <c r="D40" s="49" t="s">
        <v>38</v>
      </c>
      <c r="E40" s="49">
        <v>3</v>
      </c>
      <c r="F40" s="49">
        <v>5</v>
      </c>
      <c r="G40" s="49">
        <v>8</v>
      </c>
      <c r="H40" s="50">
        <f t="shared" si="1"/>
        <v>37.5</v>
      </c>
      <c r="K40" s="21"/>
      <c r="L40" s="25"/>
      <c r="M40" s="25"/>
      <c r="N40" s="26"/>
      <c r="O40" s="31"/>
      <c r="P40" s="28"/>
      <c r="Q40" s="28"/>
      <c r="R40" s="28"/>
      <c r="S40" s="30"/>
      <c r="T40" s="21"/>
    </row>
    <row r="41" spans="1:20" x14ac:dyDescent="0.3">
      <c r="A41" s="44"/>
      <c r="B41" s="48"/>
      <c r="C41" s="49" t="s">
        <v>33</v>
      </c>
      <c r="D41" s="49" t="s">
        <v>40</v>
      </c>
      <c r="E41" s="49">
        <v>12</v>
      </c>
      <c r="F41" s="49">
        <v>3</v>
      </c>
      <c r="G41" s="49">
        <v>15</v>
      </c>
      <c r="H41" s="50">
        <f t="shared" si="1"/>
        <v>80</v>
      </c>
      <c r="K41" s="21"/>
      <c r="L41" s="25"/>
      <c r="M41" s="25"/>
      <c r="N41" s="26"/>
      <c r="O41" s="31"/>
      <c r="P41" s="28"/>
      <c r="Q41" s="28"/>
      <c r="R41" s="28"/>
      <c r="S41" s="30"/>
      <c r="T41" s="21"/>
    </row>
    <row r="42" spans="1:20" x14ac:dyDescent="0.3">
      <c r="A42" s="44"/>
      <c r="B42" s="48"/>
      <c r="C42" s="49" t="s">
        <v>41</v>
      </c>
      <c r="D42" s="49" t="s">
        <v>38</v>
      </c>
      <c r="E42" s="49"/>
      <c r="F42" s="49">
        <v>1</v>
      </c>
      <c r="G42" s="49">
        <v>1</v>
      </c>
      <c r="H42" s="50">
        <f t="shared" si="1"/>
        <v>0</v>
      </c>
      <c r="K42" s="21"/>
      <c r="L42" s="25"/>
      <c r="M42" s="25"/>
      <c r="N42" s="26"/>
      <c r="O42" s="31"/>
      <c r="P42" s="28"/>
      <c r="Q42" s="28"/>
      <c r="R42" s="28"/>
      <c r="S42" s="30"/>
      <c r="T42" s="21"/>
    </row>
    <row r="43" spans="1:20" x14ac:dyDescent="0.3">
      <c r="A43" s="44"/>
      <c r="B43" s="48"/>
      <c r="C43" s="49" t="s">
        <v>35</v>
      </c>
      <c r="D43" s="49" t="s">
        <v>38</v>
      </c>
      <c r="E43" s="49"/>
      <c r="F43" s="49">
        <v>5</v>
      </c>
      <c r="G43" s="49">
        <v>5</v>
      </c>
      <c r="H43" s="50">
        <f t="shared" si="1"/>
        <v>0</v>
      </c>
      <c r="K43" s="21"/>
      <c r="L43" s="25"/>
      <c r="M43" s="25"/>
      <c r="N43" s="26"/>
      <c r="O43" s="31"/>
      <c r="P43" s="28"/>
      <c r="Q43" s="28"/>
      <c r="R43" s="28"/>
      <c r="S43" s="30"/>
      <c r="T43" s="21"/>
    </row>
    <row r="44" spans="1:20" x14ac:dyDescent="0.3">
      <c r="A44" s="44"/>
      <c r="B44" s="51"/>
      <c r="C44" s="52" t="s">
        <v>42</v>
      </c>
      <c r="D44" s="52" t="s">
        <v>43</v>
      </c>
      <c r="E44" s="52"/>
      <c r="F44" s="52">
        <v>7</v>
      </c>
      <c r="G44" s="52">
        <v>7</v>
      </c>
      <c r="H44" s="53">
        <f t="shared" si="1"/>
        <v>0</v>
      </c>
      <c r="K44" s="21"/>
      <c r="L44" s="25"/>
      <c r="M44" s="25"/>
      <c r="N44" s="26"/>
      <c r="O44" s="31"/>
      <c r="P44" s="28"/>
      <c r="Q44" s="28"/>
      <c r="R44" s="28"/>
      <c r="S44" s="30"/>
      <c r="T44" s="21"/>
    </row>
    <row r="45" spans="1:20" x14ac:dyDescent="0.3">
      <c r="A45" s="44"/>
      <c r="B45" s="48" t="s">
        <v>44</v>
      </c>
      <c r="C45" s="54" t="s">
        <v>45</v>
      </c>
      <c r="D45" s="54" t="s">
        <v>46</v>
      </c>
      <c r="E45" s="54">
        <v>54</v>
      </c>
      <c r="F45" s="54">
        <v>20</v>
      </c>
      <c r="G45" s="54">
        <v>74</v>
      </c>
      <c r="H45" s="56">
        <f t="shared" si="1"/>
        <v>72.972972972972968</v>
      </c>
      <c r="K45" s="21"/>
      <c r="L45" s="25"/>
      <c r="M45" s="25"/>
      <c r="N45" s="26"/>
      <c r="O45" s="31"/>
      <c r="P45" s="28"/>
      <c r="Q45" s="28"/>
      <c r="R45" s="28"/>
      <c r="S45" s="30"/>
      <c r="T45" s="21"/>
    </row>
    <row r="46" spans="1:20" x14ac:dyDescent="0.3">
      <c r="A46" s="44"/>
      <c r="B46" s="48"/>
      <c r="C46" s="49" t="s">
        <v>47</v>
      </c>
      <c r="D46" s="49" t="s">
        <v>48</v>
      </c>
      <c r="E46" s="49">
        <v>15</v>
      </c>
      <c r="F46" s="49">
        <v>27</v>
      </c>
      <c r="G46" s="49">
        <v>42</v>
      </c>
      <c r="H46" s="50">
        <f t="shared" si="1"/>
        <v>35.714285714285715</v>
      </c>
      <c r="K46" s="21"/>
      <c r="L46" s="25"/>
      <c r="M46" s="25"/>
      <c r="N46" s="26"/>
      <c r="O46" s="31"/>
      <c r="P46" s="28"/>
      <c r="Q46" s="28"/>
      <c r="R46" s="28"/>
      <c r="S46" s="30"/>
      <c r="T46" s="21"/>
    </row>
    <row r="47" spans="1:20" x14ac:dyDescent="0.3">
      <c r="A47" s="44"/>
      <c r="B47" s="48"/>
      <c r="C47" s="49" t="s">
        <v>49</v>
      </c>
      <c r="D47" s="49" t="s">
        <v>50</v>
      </c>
      <c r="E47" s="49">
        <v>12</v>
      </c>
      <c r="F47" s="49">
        <v>9</v>
      </c>
      <c r="G47" s="49">
        <v>21</v>
      </c>
      <c r="H47" s="50">
        <f t="shared" si="1"/>
        <v>57.142857142857139</v>
      </c>
      <c r="K47" s="21"/>
      <c r="L47" s="25"/>
      <c r="M47" s="25"/>
      <c r="N47" s="26"/>
      <c r="O47" s="31"/>
      <c r="P47" s="28"/>
      <c r="Q47" s="28"/>
      <c r="R47" s="28"/>
      <c r="S47" s="30"/>
      <c r="T47" s="21"/>
    </row>
    <row r="48" spans="1:20" x14ac:dyDescent="0.3">
      <c r="A48" s="44"/>
      <c r="B48" s="48"/>
      <c r="C48" s="49" t="s">
        <v>27</v>
      </c>
      <c r="D48" s="49" t="s">
        <v>51</v>
      </c>
      <c r="E48" s="49">
        <v>34</v>
      </c>
      <c r="F48" s="49">
        <v>105</v>
      </c>
      <c r="G48" s="49">
        <v>139</v>
      </c>
      <c r="H48" s="50">
        <f t="shared" si="1"/>
        <v>24.46043165467626</v>
      </c>
      <c r="K48" s="21"/>
      <c r="L48" s="25"/>
      <c r="M48" s="25"/>
      <c r="N48" s="26"/>
      <c r="O48" s="31"/>
      <c r="P48" s="28"/>
      <c r="Q48" s="28"/>
      <c r="R48" s="28"/>
      <c r="S48" s="30"/>
      <c r="T48" s="21"/>
    </row>
    <row r="49" spans="1:20" x14ac:dyDescent="0.3">
      <c r="A49" s="44"/>
      <c r="B49" s="48"/>
      <c r="C49" s="49" t="s">
        <v>29</v>
      </c>
      <c r="D49" s="49" t="s">
        <v>50</v>
      </c>
      <c r="E49" s="49">
        <v>69</v>
      </c>
      <c r="F49" s="49">
        <v>57</v>
      </c>
      <c r="G49" s="49">
        <v>126</v>
      </c>
      <c r="H49" s="50">
        <f t="shared" si="1"/>
        <v>54.761904761904766</v>
      </c>
      <c r="K49" s="21"/>
      <c r="L49" s="25"/>
      <c r="M49" s="25"/>
      <c r="N49" s="26"/>
      <c r="O49" s="31"/>
      <c r="P49" s="28"/>
      <c r="Q49" s="28"/>
      <c r="R49" s="28"/>
      <c r="S49" s="30"/>
      <c r="T49" s="21"/>
    </row>
    <row r="50" spans="1:20" x14ac:dyDescent="0.3">
      <c r="A50" s="44"/>
      <c r="B50" s="48"/>
      <c r="C50" s="49" t="s">
        <v>30</v>
      </c>
      <c r="D50" s="49" t="s">
        <v>52</v>
      </c>
      <c r="E50" s="49">
        <v>28</v>
      </c>
      <c r="F50" s="49">
        <v>19</v>
      </c>
      <c r="G50" s="49">
        <v>47</v>
      </c>
      <c r="H50" s="50">
        <f t="shared" si="1"/>
        <v>59.574468085106382</v>
      </c>
      <c r="K50" s="21"/>
      <c r="L50" s="25"/>
      <c r="M50" s="25"/>
      <c r="N50" s="26"/>
      <c r="O50" s="31"/>
      <c r="P50" s="28"/>
      <c r="Q50" s="28"/>
      <c r="R50" s="28"/>
      <c r="S50" s="30"/>
      <c r="T50" s="21"/>
    </row>
    <row r="51" spans="1:20" x14ac:dyDescent="0.3">
      <c r="A51" s="44"/>
      <c r="B51" s="48"/>
      <c r="C51" s="49" t="s">
        <v>53</v>
      </c>
      <c r="D51" s="49" t="s">
        <v>54</v>
      </c>
      <c r="E51" s="49">
        <v>18</v>
      </c>
      <c r="F51" s="49">
        <v>27</v>
      </c>
      <c r="G51" s="49">
        <v>45</v>
      </c>
      <c r="H51" s="50">
        <f t="shared" si="1"/>
        <v>40</v>
      </c>
      <c r="K51" s="21"/>
      <c r="L51" s="25"/>
      <c r="M51" s="25"/>
      <c r="N51" s="26"/>
      <c r="O51" s="31"/>
      <c r="P51" s="28"/>
      <c r="Q51" s="28"/>
      <c r="R51" s="28"/>
      <c r="S51" s="30"/>
      <c r="T51" s="21"/>
    </row>
    <row r="52" spans="1:20" x14ac:dyDescent="0.3">
      <c r="A52" s="44"/>
      <c r="B52" s="48"/>
      <c r="C52" s="49" t="s">
        <v>18</v>
      </c>
      <c r="D52" s="49" t="s">
        <v>48</v>
      </c>
      <c r="E52" s="49">
        <v>61</v>
      </c>
      <c r="F52" s="49">
        <v>129</v>
      </c>
      <c r="G52" s="49">
        <v>190</v>
      </c>
      <c r="H52" s="50">
        <f t="shared" si="1"/>
        <v>32.10526315789474</v>
      </c>
      <c r="K52" s="21"/>
      <c r="L52" s="25"/>
      <c r="M52" s="25"/>
      <c r="N52" s="26"/>
      <c r="O52" s="31"/>
      <c r="P52" s="28"/>
      <c r="Q52" s="28"/>
      <c r="R52" s="28"/>
      <c r="S52" s="30"/>
      <c r="T52" s="21"/>
    </row>
    <row r="53" spans="1:20" x14ac:dyDescent="0.3">
      <c r="A53" s="44"/>
      <c r="B53" s="51"/>
      <c r="C53" s="51" t="s">
        <v>466</v>
      </c>
      <c r="D53" s="51" t="s">
        <v>51</v>
      </c>
      <c r="E53" s="51">
        <v>6</v>
      </c>
      <c r="F53" s="51">
        <v>9</v>
      </c>
      <c r="G53" s="51">
        <v>15</v>
      </c>
      <c r="H53" s="57">
        <f t="shared" si="1"/>
        <v>40</v>
      </c>
      <c r="K53" s="21"/>
      <c r="L53" s="25"/>
      <c r="M53" s="25"/>
      <c r="N53" s="26"/>
      <c r="O53" s="31"/>
      <c r="P53" s="28"/>
      <c r="Q53" s="28"/>
      <c r="R53" s="28"/>
      <c r="S53" s="30"/>
      <c r="T53" s="21"/>
    </row>
    <row r="54" spans="1:20" x14ac:dyDescent="0.3">
      <c r="A54" s="44"/>
      <c r="B54" s="48" t="s">
        <v>55</v>
      </c>
      <c r="C54" s="58" t="s">
        <v>27</v>
      </c>
      <c r="D54" s="58" t="s">
        <v>56</v>
      </c>
      <c r="E54" s="58">
        <v>1</v>
      </c>
      <c r="F54" s="58">
        <v>1</v>
      </c>
      <c r="G54" s="58">
        <v>2</v>
      </c>
      <c r="H54" s="56">
        <f t="shared" si="1"/>
        <v>50</v>
      </c>
      <c r="K54" s="21"/>
      <c r="L54" s="25"/>
      <c r="M54" s="25"/>
      <c r="N54" s="26"/>
      <c r="O54" s="31"/>
      <c r="P54" s="28"/>
      <c r="Q54" s="28"/>
      <c r="R54" s="28"/>
      <c r="S54" s="30"/>
      <c r="T54" s="21"/>
    </row>
    <row r="55" spans="1:20" x14ac:dyDescent="0.3">
      <c r="A55" s="44"/>
      <c r="B55" s="59"/>
      <c r="C55" s="60" t="s">
        <v>18</v>
      </c>
      <c r="D55" s="60" t="s">
        <v>57</v>
      </c>
      <c r="E55" s="60"/>
      <c r="F55" s="60">
        <v>1</v>
      </c>
      <c r="G55" s="60">
        <v>1</v>
      </c>
      <c r="H55" s="61">
        <f t="shared" si="1"/>
        <v>0</v>
      </c>
      <c r="K55" s="21"/>
      <c r="L55" s="25"/>
      <c r="M55" s="25"/>
      <c r="N55" s="26"/>
      <c r="O55" s="31"/>
      <c r="P55" s="28"/>
      <c r="Q55" s="28"/>
      <c r="R55" s="28"/>
      <c r="S55" s="30"/>
      <c r="T55" s="21"/>
    </row>
    <row r="56" spans="1:20" x14ac:dyDescent="0.3">
      <c r="A56" s="44"/>
      <c r="B56" s="114" t="s">
        <v>58</v>
      </c>
      <c r="C56" s="114" t="s">
        <v>59</v>
      </c>
      <c r="D56" s="114" t="s">
        <v>60</v>
      </c>
      <c r="E56" s="114">
        <v>11</v>
      </c>
      <c r="F56" s="114">
        <v>5</v>
      </c>
      <c r="G56" s="114">
        <v>16</v>
      </c>
      <c r="H56" s="115">
        <f t="shared" si="1"/>
        <v>68.75</v>
      </c>
      <c r="K56" s="21"/>
      <c r="L56" s="25"/>
      <c r="M56" s="25"/>
      <c r="N56" s="26"/>
      <c r="O56" s="31"/>
      <c r="P56" s="28"/>
      <c r="Q56" s="28"/>
      <c r="R56" s="28"/>
      <c r="S56" s="30"/>
      <c r="T56" s="21"/>
    </row>
    <row r="57" spans="1:20" ht="15" thickBot="1" x14ac:dyDescent="0.35">
      <c r="A57" s="44"/>
      <c r="B57" s="62" t="s">
        <v>61</v>
      </c>
      <c r="C57" s="62" t="s">
        <v>59</v>
      </c>
      <c r="D57" s="62" t="s">
        <v>62</v>
      </c>
      <c r="E57" s="62">
        <v>267</v>
      </c>
      <c r="F57" s="62">
        <v>125</v>
      </c>
      <c r="G57" s="62">
        <v>392</v>
      </c>
      <c r="H57" s="113">
        <f t="shared" si="1"/>
        <v>68.112244897959187</v>
      </c>
      <c r="K57" s="21"/>
      <c r="L57" s="25"/>
      <c r="M57" s="25"/>
      <c r="N57" s="26"/>
      <c r="O57" s="31"/>
      <c r="P57" s="28"/>
      <c r="Q57" s="28"/>
      <c r="R57" s="28"/>
      <c r="S57" s="30"/>
      <c r="T57" s="21"/>
    </row>
    <row r="58" spans="1:20" ht="15" thickBot="1" x14ac:dyDescent="0.35">
      <c r="A58" s="14" t="s">
        <v>63</v>
      </c>
      <c r="B58" s="20"/>
      <c r="C58" s="14"/>
      <c r="D58" s="16"/>
      <c r="E58" s="16">
        <v>1548</v>
      </c>
      <c r="F58" s="17">
        <v>2095</v>
      </c>
      <c r="G58" s="18">
        <v>3643</v>
      </c>
      <c r="H58" s="19">
        <f t="shared" si="1"/>
        <v>42.492451276420532</v>
      </c>
      <c r="K58" s="21"/>
      <c r="L58" s="25"/>
      <c r="M58" s="25"/>
      <c r="N58" s="26"/>
      <c r="O58" s="31"/>
      <c r="P58" s="28"/>
      <c r="Q58" s="28"/>
      <c r="R58" s="28"/>
      <c r="S58" s="30"/>
      <c r="T58" s="21"/>
    </row>
    <row r="59" spans="1:20" x14ac:dyDescent="0.3">
      <c r="A59" s="44" t="s">
        <v>7</v>
      </c>
      <c r="B59" s="63" t="s">
        <v>19</v>
      </c>
      <c r="C59" s="64" t="s">
        <v>65</v>
      </c>
      <c r="D59" s="64" t="s">
        <v>66</v>
      </c>
      <c r="E59" s="64">
        <v>188</v>
      </c>
      <c r="F59" s="64">
        <v>138</v>
      </c>
      <c r="G59" s="64">
        <v>326</v>
      </c>
      <c r="H59" s="65">
        <f t="shared" si="1"/>
        <v>57.668711656441715</v>
      </c>
      <c r="K59" s="21"/>
      <c r="L59" s="25"/>
      <c r="M59" s="25"/>
      <c r="N59" s="26"/>
      <c r="O59" s="31"/>
      <c r="P59" s="28"/>
      <c r="Q59" s="28"/>
      <c r="R59" s="28"/>
      <c r="S59" s="30"/>
      <c r="T59" s="21"/>
    </row>
    <row r="60" spans="1:20" x14ac:dyDescent="0.3">
      <c r="A60" s="44"/>
      <c r="B60" s="48"/>
      <c r="C60" s="49" t="s">
        <v>67</v>
      </c>
      <c r="D60" s="49" t="s">
        <v>66</v>
      </c>
      <c r="E60" s="49">
        <v>17</v>
      </c>
      <c r="F60" s="49">
        <v>6</v>
      </c>
      <c r="G60" s="49">
        <v>23</v>
      </c>
      <c r="H60" s="50">
        <f t="shared" si="1"/>
        <v>73.91304347826086</v>
      </c>
      <c r="K60" s="21"/>
      <c r="L60" s="25"/>
      <c r="M60" s="25"/>
      <c r="N60" s="26"/>
      <c r="O60" s="31"/>
      <c r="P60" s="28"/>
      <c r="Q60" s="28"/>
      <c r="R60" s="28"/>
      <c r="S60" s="30"/>
      <c r="T60" s="21"/>
    </row>
    <row r="61" spans="1:20" x14ac:dyDescent="0.3">
      <c r="A61" s="44"/>
      <c r="B61" s="48"/>
      <c r="C61" s="49" t="s">
        <v>68</v>
      </c>
      <c r="D61" s="49" t="s">
        <v>66</v>
      </c>
      <c r="E61" s="49">
        <v>8</v>
      </c>
      <c r="F61" s="49">
        <v>3</v>
      </c>
      <c r="G61" s="49">
        <v>11</v>
      </c>
      <c r="H61" s="50">
        <f t="shared" si="1"/>
        <v>72.727272727272734</v>
      </c>
      <c r="K61" s="21"/>
      <c r="L61" s="25"/>
      <c r="M61" s="25"/>
      <c r="N61" s="26"/>
      <c r="O61" s="31"/>
      <c r="P61" s="28"/>
      <c r="Q61" s="28"/>
      <c r="R61" s="28"/>
      <c r="S61" s="30"/>
      <c r="T61" s="21"/>
    </row>
    <row r="62" spans="1:20" x14ac:dyDescent="0.3">
      <c r="A62" s="44"/>
      <c r="B62" s="48"/>
      <c r="C62" s="49" t="s">
        <v>69</v>
      </c>
      <c r="D62" s="49" t="s">
        <v>70</v>
      </c>
      <c r="E62" s="49">
        <v>507</v>
      </c>
      <c r="F62" s="49">
        <v>664</v>
      </c>
      <c r="G62" s="49">
        <v>1171</v>
      </c>
      <c r="H62" s="50">
        <f t="shared" si="1"/>
        <v>43.296327924850551</v>
      </c>
      <c r="K62" s="21"/>
      <c r="L62" s="32"/>
      <c r="M62" s="33"/>
      <c r="N62" s="34"/>
      <c r="O62" s="35"/>
      <c r="P62" s="35"/>
      <c r="Q62" s="35"/>
      <c r="R62" s="35"/>
      <c r="S62" s="36"/>
      <c r="T62" s="21"/>
    </row>
    <row r="63" spans="1:20" x14ac:dyDescent="0.3">
      <c r="A63" s="44"/>
      <c r="B63" s="48"/>
      <c r="C63" s="49" t="s">
        <v>71</v>
      </c>
      <c r="D63" s="49" t="s">
        <v>70</v>
      </c>
      <c r="E63" s="49">
        <v>32</v>
      </c>
      <c r="F63" s="49">
        <v>30</v>
      </c>
      <c r="G63" s="49">
        <v>62</v>
      </c>
      <c r="H63" s="50">
        <f t="shared" si="1"/>
        <v>51.612903225806448</v>
      </c>
      <c r="K63" s="21"/>
      <c r="L63" s="25"/>
      <c r="M63" s="25"/>
      <c r="N63" s="26"/>
      <c r="O63" s="31"/>
      <c r="P63" s="28"/>
      <c r="Q63" s="28"/>
      <c r="R63" s="28"/>
      <c r="S63" s="30"/>
      <c r="T63" s="21"/>
    </row>
    <row r="64" spans="1:20" x14ac:dyDescent="0.3">
      <c r="A64" s="44"/>
      <c r="B64" s="48"/>
      <c r="C64" s="49" t="s">
        <v>72</v>
      </c>
      <c r="D64" s="49" t="s">
        <v>73</v>
      </c>
      <c r="E64" s="49">
        <v>44</v>
      </c>
      <c r="F64" s="49">
        <v>57</v>
      </c>
      <c r="G64" s="49">
        <v>101</v>
      </c>
      <c r="H64" s="50">
        <f t="shared" si="1"/>
        <v>43.564356435643568</v>
      </c>
      <c r="K64" s="21"/>
      <c r="L64" s="25"/>
      <c r="M64" s="25"/>
      <c r="N64" s="26"/>
      <c r="O64" s="31"/>
      <c r="P64" s="28"/>
      <c r="Q64" s="28"/>
      <c r="R64" s="28"/>
      <c r="S64" s="30"/>
      <c r="T64" s="21"/>
    </row>
    <row r="65" spans="1:20" x14ac:dyDescent="0.3">
      <c r="A65" s="44"/>
      <c r="B65" s="48"/>
      <c r="C65" s="49" t="s">
        <v>74</v>
      </c>
      <c r="D65" s="49" t="s">
        <v>75</v>
      </c>
      <c r="E65" s="49">
        <v>751</v>
      </c>
      <c r="F65" s="49">
        <v>402</v>
      </c>
      <c r="G65" s="49">
        <v>1153</v>
      </c>
      <c r="H65" s="50">
        <f t="shared" si="1"/>
        <v>65.134431916738947</v>
      </c>
      <c r="K65" s="21"/>
      <c r="L65" s="25"/>
      <c r="M65" s="25"/>
      <c r="N65" s="26"/>
      <c r="O65" s="31"/>
      <c r="P65" s="28"/>
      <c r="Q65" s="28"/>
      <c r="R65" s="28"/>
      <c r="S65" s="30"/>
      <c r="T65" s="21"/>
    </row>
    <row r="66" spans="1:20" x14ac:dyDescent="0.3">
      <c r="A66" s="44"/>
      <c r="B66" s="48"/>
      <c r="C66" s="49" t="s">
        <v>76</v>
      </c>
      <c r="D66" s="49" t="s">
        <v>75</v>
      </c>
      <c r="E66" s="49">
        <v>11</v>
      </c>
      <c r="F66" s="49">
        <v>10</v>
      </c>
      <c r="G66" s="49">
        <v>21</v>
      </c>
      <c r="H66" s="50">
        <f t="shared" si="1"/>
        <v>52.380952380952387</v>
      </c>
      <c r="K66" s="21"/>
      <c r="L66" s="25"/>
      <c r="M66" s="25"/>
      <c r="N66" s="26"/>
      <c r="O66" s="31"/>
      <c r="P66" s="28"/>
      <c r="Q66" s="28"/>
      <c r="R66" s="28"/>
      <c r="S66" s="30"/>
      <c r="T66" s="21"/>
    </row>
    <row r="67" spans="1:20" x14ac:dyDescent="0.3">
      <c r="A67" s="44"/>
      <c r="B67" s="48"/>
      <c r="C67" s="49" t="s">
        <v>77</v>
      </c>
      <c r="D67" s="49" t="s">
        <v>75</v>
      </c>
      <c r="E67" s="49">
        <v>390</v>
      </c>
      <c r="F67" s="49">
        <v>552</v>
      </c>
      <c r="G67" s="49">
        <v>942</v>
      </c>
      <c r="H67" s="50">
        <f t="shared" si="1"/>
        <v>41.401273885350321</v>
      </c>
      <c r="K67" s="21"/>
      <c r="L67" s="25"/>
      <c r="M67" s="25"/>
      <c r="N67" s="26"/>
      <c r="O67" s="31"/>
      <c r="P67" s="28"/>
      <c r="Q67" s="28"/>
      <c r="R67" s="28"/>
      <c r="S67" s="30"/>
      <c r="T67" s="21"/>
    </row>
    <row r="68" spans="1:20" x14ac:dyDescent="0.3">
      <c r="A68" s="44"/>
      <c r="B68" s="48"/>
      <c r="C68" s="52" t="s">
        <v>78</v>
      </c>
      <c r="D68" s="52" t="s">
        <v>79</v>
      </c>
      <c r="E68" s="52">
        <v>217</v>
      </c>
      <c r="F68" s="52">
        <v>27</v>
      </c>
      <c r="G68" s="52">
        <v>244</v>
      </c>
      <c r="H68" s="53">
        <f t="shared" si="1"/>
        <v>88.934426229508205</v>
      </c>
      <c r="K68" s="21"/>
      <c r="L68" s="25"/>
      <c r="M68" s="25"/>
      <c r="N68" s="26"/>
      <c r="O68" s="31"/>
      <c r="P68" s="28"/>
      <c r="Q68" s="28"/>
      <c r="R68" s="28"/>
      <c r="S68" s="30"/>
      <c r="T68" s="21"/>
    </row>
    <row r="69" spans="1:20" x14ac:dyDescent="0.3">
      <c r="A69" s="44"/>
      <c r="B69" s="66" t="s">
        <v>36</v>
      </c>
      <c r="C69" s="67" t="s">
        <v>80</v>
      </c>
      <c r="D69" s="67" t="s">
        <v>81</v>
      </c>
      <c r="E69" s="67">
        <v>7</v>
      </c>
      <c r="F69" s="67">
        <v>5</v>
      </c>
      <c r="G69" s="67">
        <v>12</v>
      </c>
      <c r="H69" s="68">
        <f t="shared" si="1"/>
        <v>58.333333333333336</v>
      </c>
      <c r="K69" s="21"/>
      <c r="L69" s="25"/>
      <c r="M69" s="25"/>
      <c r="N69" s="26"/>
      <c r="O69" s="31"/>
      <c r="P69" s="28"/>
      <c r="Q69" s="28"/>
      <c r="R69" s="28"/>
      <c r="S69" s="30"/>
      <c r="T69" s="21"/>
    </row>
    <row r="70" spans="1:20" x14ac:dyDescent="0.3">
      <c r="A70" s="44"/>
      <c r="B70" s="48"/>
      <c r="C70" s="69" t="s">
        <v>65</v>
      </c>
      <c r="D70" s="69" t="s">
        <v>81</v>
      </c>
      <c r="E70" s="69">
        <v>4</v>
      </c>
      <c r="F70" s="69">
        <v>2</v>
      </c>
      <c r="G70" s="69">
        <v>6</v>
      </c>
      <c r="H70" s="70">
        <f t="shared" si="1"/>
        <v>66.666666666666657</v>
      </c>
      <c r="K70" s="21"/>
      <c r="L70" s="25"/>
      <c r="M70" s="25"/>
      <c r="N70" s="26"/>
      <c r="O70" s="31"/>
      <c r="P70" s="28"/>
      <c r="Q70" s="28"/>
      <c r="R70" s="28"/>
      <c r="S70" s="30"/>
      <c r="T70" s="21"/>
    </row>
    <row r="71" spans="1:20" x14ac:dyDescent="0.3">
      <c r="A71" s="44"/>
      <c r="B71" s="48"/>
      <c r="C71" s="69" t="s">
        <v>82</v>
      </c>
      <c r="D71" s="69" t="s">
        <v>83</v>
      </c>
      <c r="E71" s="69">
        <v>3</v>
      </c>
      <c r="F71" s="69">
        <v>1</v>
      </c>
      <c r="G71" s="69">
        <v>4</v>
      </c>
      <c r="H71" s="70">
        <f t="shared" si="1"/>
        <v>75</v>
      </c>
      <c r="K71" s="21"/>
      <c r="L71" s="25"/>
      <c r="M71" s="25"/>
      <c r="N71" s="26"/>
      <c r="O71" s="31"/>
      <c r="P71" s="28"/>
      <c r="Q71" s="28"/>
      <c r="R71" s="28"/>
      <c r="S71" s="30"/>
      <c r="T71" s="21"/>
    </row>
    <row r="72" spans="1:20" x14ac:dyDescent="0.3">
      <c r="A72" s="44"/>
      <c r="B72" s="48"/>
      <c r="C72" s="69" t="s">
        <v>64</v>
      </c>
      <c r="D72" s="69" t="s">
        <v>84</v>
      </c>
      <c r="E72" s="69">
        <v>7</v>
      </c>
      <c r="F72" s="69">
        <v>1</v>
      </c>
      <c r="G72" s="69">
        <v>8</v>
      </c>
      <c r="H72" s="70">
        <f t="shared" si="1"/>
        <v>87.5</v>
      </c>
      <c r="K72" s="21"/>
      <c r="L72" s="25"/>
      <c r="M72" s="25"/>
      <c r="N72" s="26"/>
      <c r="O72" s="31"/>
      <c r="P72" s="28"/>
      <c r="Q72" s="28"/>
      <c r="R72" s="28"/>
      <c r="S72" s="30"/>
      <c r="T72" s="21"/>
    </row>
    <row r="73" spans="1:20" x14ac:dyDescent="0.3">
      <c r="A73" s="44"/>
      <c r="B73" s="48"/>
      <c r="C73" s="69" t="s">
        <v>72</v>
      </c>
      <c r="D73" s="69" t="s">
        <v>84</v>
      </c>
      <c r="E73" s="69">
        <v>4</v>
      </c>
      <c r="F73" s="69">
        <v>7</v>
      </c>
      <c r="G73" s="69">
        <v>11</v>
      </c>
      <c r="H73" s="70">
        <f t="shared" si="1"/>
        <v>36.363636363636367</v>
      </c>
      <c r="K73" s="21"/>
      <c r="L73" s="25"/>
      <c r="M73" s="25"/>
      <c r="N73" s="26"/>
      <c r="O73" s="31"/>
      <c r="P73" s="28"/>
      <c r="Q73" s="28"/>
      <c r="R73" s="28"/>
      <c r="S73" s="30"/>
      <c r="T73" s="21"/>
    </row>
    <row r="74" spans="1:20" x14ac:dyDescent="0.3">
      <c r="A74" s="44"/>
      <c r="B74" s="48"/>
      <c r="C74" s="69" t="s">
        <v>85</v>
      </c>
      <c r="D74" s="69" t="s">
        <v>84</v>
      </c>
      <c r="E74" s="69">
        <v>3</v>
      </c>
      <c r="F74" s="69">
        <v>4</v>
      </c>
      <c r="G74" s="69">
        <v>7</v>
      </c>
      <c r="H74" s="70">
        <f t="shared" si="1"/>
        <v>42.857142857142854</v>
      </c>
      <c r="K74" s="21"/>
      <c r="L74" s="25"/>
      <c r="M74" s="25"/>
      <c r="N74" s="26"/>
      <c r="O74" s="31"/>
      <c r="P74" s="28"/>
      <c r="Q74" s="28"/>
      <c r="R74" s="28"/>
      <c r="S74" s="30"/>
      <c r="T74" s="21"/>
    </row>
    <row r="75" spans="1:20" x14ac:dyDescent="0.3">
      <c r="A75" s="44"/>
      <c r="B75" s="48"/>
      <c r="C75" s="69" t="s">
        <v>86</v>
      </c>
      <c r="D75" s="69" t="s">
        <v>87</v>
      </c>
      <c r="E75" s="69">
        <v>11</v>
      </c>
      <c r="F75" s="69">
        <v>6</v>
      </c>
      <c r="G75" s="69">
        <v>17</v>
      </c>
      <c r="H75" s="70">
        <f t="shared" si="1"/>
        <v>64.705882352941174</v>
      </c>
      <c r="K75" s="21"/>
      <c r="L75" s="25"/>
      <c r="M75" s="25"/>
      <c r="N75" s="26"/>
      <c r="O75" s="31"/>
      <c r="P75" s="28"/>
      <c r="Q75" s="28"/>
      <c r="R75" s="28"/>
      <c r="S75" s="30"/>
      <c r="T75" s="21"/>
    </row>
    <row r="76" spans="1:20" x14ac:dyDescent="0.3">
      <c r="A76" s="44"/>
      <c r="B76" s="71"/>
      <c r="C76" s="69" t="s">
        <v>88</v>
      </c>
      <c r="D76" s="69" t="s">
        <v>89</v>
      </c>
      <c r="E76" s="69">
        <v>4</v>
      </c>
      <c r="F76" s="69">
        <v>2</v>
      </c>
      <c r="G76" s="69">
        <v>6</v>
      </c>
      <c r="H76" s="70">
        <f t="shared" si="1"/>
        <v>66.666666666666657</v>
      </c>
      <c r="K76" s="21"/>
      <c r="L76" s="25"/>
      <c r="M76" s="25"/>
      <c r="N76" s="26"/>
      <c r="O76" s="31"/>
      <c r="P76" s="28"/>
      <c r="Q76" s="28"/>
      <c r="R76" s="28"/>
      <c r="S76" s="30"/>
      <c r="T76" s="21"/>
    </row>
    <row r="77" spans="1:20" x14ac:dyDescent="0.3">
      <c r="A77" s="44"/>
      <c r="B77" s="48"/>
      <c r="C77" s="72" t="s">
        <v>90</v>
      </c>
      <c r="D77" s="72" t="s">
        <v>89</v>
      </c>
      <c r="E77" s="72">
        <v>22</v>
      </c>
      <c r="F77" s="72">
        <v>17</v>
      </c>
      <c r="G77" s="72">
        <v>39</v>
      </c>
      <c r="H77" s="73">
        <f t="shared" si="1"/>
        <v>56.410256410256409</v>
      </c>
      <c r="K77" s="21"/>
      <c r="L77" s="25"/>
      <c r="M77" s="25"/>
      <c r="N77" s="26"/>
      <c r="O77" s="31"/>
      <c r="P77" s="28"/>
      <c r="Q77" s="28"/>
      <c r="R77" s="28"/>
      <c r="S77" s="30"/>
      <c r="T77" s="21"/>
    </row>
    <row r="78" spans="1:20" x14ac:dyDescent="0.3">
      <c r="A78" s="44"/>
      <c r="B78" s="66" t="s">
        <v>44</v>
      </c>
      <c r="C78" s="67" t="s">
        <v>91</v>
      </c>
      <c r="D78" s="67" t="s">
        <v>92</v>
      </c>
      <c r="E78" s="67">
        <v>130</v>
      </c>
      <c r="F78" s="67">
        <v>112</v>
      </c>
      <c r="G78" s="67">
        <v>242</v>
      </c>
      <c r="H78" s="68">
        <f t="shared" si="1"/>
        <v>53.719008264462808</v>
      </c>
      <c r="K78" s="21"/>
      <c r="L78" s="25"/>
      <c r="M78" s="25"/>
      <c r="N78" s="26"/>
      <c r="O78" s="31"/>
      <c r="P78" s="28"/>
      <c r="Q78" s="28"/>
      <c r="R78" s="28"/>
      <c r="S78" s="30"/>
      <c r="T78" s="21"/>
    </row>
    <row r="79" spans="1:20" x14ac:dyDescent="0.3">
      <c r="A79" s="44"/>
      <c r="B79" s="48"/>
      <c r="C79" s="69" t="s">
        <v>93</v>
      </c>
      <c r="D79" s="69" t="s">
        <v>94</v>
      </c>
      <c r="E79" s="69">
        <v>2</v>
      </c>
      <c r="F79" s="69">
        <v>2</v>
      </c>
      <c r="G79" s="69">
        <v>4</v>
      </c>
      <c r="H79" s="70">
        <f t="shared" si="1"/>
        <v>50</v>
      </c>
      <c r="K79" s="21"/>
      <c r="L79" s="25"/>
      <c r="M79" s="25"/>
      <c r="N79" s="26"/>
      <c r="O79" s="31"/>
      <c r="P79" s="28"/>
      <c r="Q79" s="28"/>
      <c r="R79" s="28"/>
      <c r="S79" s="30"/>
      <c r="T79" s="21"/>
    </row>
    <row r="80" spans="1:20" x14ac:dyDescent="0.3">
      <c r="A80" s="44"/>
      <c r="B80" s="48"/>
      <c r="C80" s="69" t="s">
        <v>95</v>
      </c>
      <c r="D80" s="69" t="s">
        <v>92</v>
      </c>
      <c r="E80" s="69">
        <v>4</v>
      </c>
      <c r="F80" s="69">
        <v>8</v>
      </c>
      <c r="G80" s="69">
        <v>12</v>
      </c>
      <c r="H80" s="70">
        <f t="shared" si="1"/>
        <v>33.333333333333329</v>
      </c>
      <c r="K80" s="21"/>
      <c r="L80" s="25"/>
      <c r="M80" s="25"/>
      <c r="N80" s="26"/>
      <c r="O80" s="31"/>
      <c r="P80" s="28"/>
      <c r="Q80" s="28"/>
      <c r="R80" s="28"/>
      <c r="S80" s="30"/>
      <c r="T80" s="21"/>
    </row>
    <row r="81" spans="1:20" x14ac:dyDescent="0.3">
      <c r="A81" s="44"/>
      <c r="B81" s="48"/>
      <c r="C81" s="69" t="s">
        <v>96</v>
      </c>
      <c r="D81" s="69" t="s">
        <v>92</v>
      </c>
      <c r="E81" s="69">
        <v>75</v>
      </c>
      <c r="F81" s="74">
        <v>40</v>
      </c>
      <c r="G81" s="69">
        <v>115</v>
      </c>
      <c r="H81" s="70">
        <f t="shared" si="1"/>
        <v>65.217391304347828</v>
      </c>
      <c r="K81" s="21"/>
      <c r="L81" s="25"/>
      <c r="M81" s="25"/>
      <c r="N81" s="26"/>
      <c r="O81" s="31"/>
      <c r="P81" s="28"/>
      <c r="Q81" s="28"/>
      <c r="R81" s="28"/>
      <c r="S81" s="30"/>
      <c r="T81" s="21"/>
    </row>
    <row r="82" spans="1:20" x14ac:dyDescent="0.3">
      <c r="A82" s="44"/>
      <c r="B82" s="48"/>
      <c r="C82" s="69" t="s">
        <v>97</v>
      </c>
      <c r="D82" s="69" t="s">
        <v>98</v>
      </c>
      <c r="E82" s="69"/>
      <c r="F82" s="69">
        <v>5</v>
      </c>
      <c r="G82" s="69">
        <v>5</v>
      </c>
      <c r="H82" s="70">
        <f t="shared" si="1"/>
        <v>0</v>
      </c>
      <c r="K82" s="21"/>
      <c r="L82" s="25"/>
      <c r="M82" s="25"/>
      <c r="N82" s="26"/>
      <c r="O82" s="31"/>
      <c r="P82" s="28"/>
      <c r="Q82" s="28"/>
      <c r="R82" s="28"/>
      <c r="S82" s="30"/>
      <c r="T82" s="21"/>
    </row>
    <row r="83" spans="1:20" x14ac:dyDescent="0.3">
      <c r="A83" s="44"/>
      <c r="B83" s="48"/>
      <c r="C83" s="69" t="s">
        <v>72</v>
      </c>
      <c r="D83" s="69" t="s">
        <v>98</v>
      </c>
      <c r="E83" s="69">
        <v>73</v>
      </c>
      <c r="F83" s="69">
        <v>54</v>
      </c>
      <c r="G83" s="69">
        <v>127</v>
      </c>
      <c r="H83" s="70">
        <f t="shared" si="1"/>
        <v>57.480314960629919</v>
      </c>
      <c r="K83" s="21"/>
      <c r="L83" s="25"/>
      <c r="M83" s="25"/>
      <c r="N83" s="26"/>
      <c r="O83" s="31"/>
      <c r="P83" s="28"/>
      <c r="Q83" s="28"/>
      <c r="R83" s="28"/>
      <c r="S83" s="30"/>
      <c r="T83" s="21"/>
    </row>
    <row r="84" spans="1:20" x14ac:dyDescent="0.3">
      <c r="A84" s="44"/>
      <c r="B84" s="48"/>
      <c r="C84" s="69" t="s">
        <v>99</v>
      </c>
      <c r="D84" s="69" t="s">
        <v>98</v>
      </c>
      <c r="E84" s="69">
        <v>23</v>
      </c>
      <c r="F84" s="69">
        <v>82</v>
      </c>
      <c r="G84" s="69">
        <v>105</v>
      </c>
      <c r="H84" s="70">
        <f t="shared" si="1"/>
        <v>21.904761904761905</v>
      </c>
      <c r="K84" s="21"/>
      <c r="L84" s="25"/>
      <c r="M84" s="25"/>
      <c r="N84" s="26"/>
      <c r="O84" s="31"/>
      <c r="P84" s="28"/>
      <c r="Q84" s="28"/>
      <c r="R84" s="28"/>
      <c r="S84" s="30"/>
      <c r="T84" s="21"/>
    </row>
    <row r="85" spans="1:20" x14ac:dyDescent="0.3">
      <c r="A85" s="44"/>
      <c r="B85" s="48"/>
      <c r="C85" s="69" t="s">
        <v>100</v>
      </c>
      <c r="D85" s="69" t="s">
        <v>101</v>
      </c>
      <c r="E85" s="69">
        <v>109</v>
      </c>
      <c r="F85" s="69">
        <v>25</v>
      </c>
      <c r="G85" s="69">
        <v>134</v>
      </c>
      <c r="H85" s="70">
        <f t="shared" si="1"/>
        <v>81.343283582089555</v>
      </c>
      <c r="K85" s="21"/>
      <c r="L85" s="25"/>
      <c r="M85" s="25"/>
      <c r="N85" s="26"/>
      <c r="O85" s="31"/>
      <c r="P85" s="28"/>
      <c r="Q85" s="28"/>
      <c r="R85" s="28"/>
      <c r="S85" s="30"/>
      <c r="T85" s="21"/>
    </row>
    <row r="86" spans="1:20" x14ac:dyDescent="0.3">
      <c r="A86" s="44"/>
      <c r="B86" s="48"/>
      <c r="C86" s="69" t="s">
        <v>102</v>
      </c>
      <c r="D86" s="69" t="s">
        <v>101</v>
      </c>
      <c r="E86" s="69">
        <v>8</v>
      </c>
      <c r="F86" s="69">
        <v>2</v>
      </c>
      <c r="G86" s="69">
        <v>10</v>
      </c>
      <c r="H86" s="70">
        <f t="shared" si="1"/>
        <v>80</v>
      </c>
      <c r="K86" s="21"/>
      <c r="L86" s="25"/>
      <c r="M86" s="25"/>
      <c r="N86" s="26"/>
      <c r="O86" s="31"/>
      <c r="P86" s="28"/>
      <c r="Q86" s="28"/>
      <c r="R86" s="28"/>
      <c r="S86" s="30"/>
      <c r="T86" s="21"/>
    </row>
    <row r="87" spans="1:20" x14ac:dyDescent="0.3">
      <c r="A87" s="44"/>
      <c r="B87" s="48"/>
      <c r="C87" s="69" t="s">
        <v>103</v>
      </c>
      <c r="D87" s="69" t="s">
        <v>101</v>
      </c>
      <c r="E87" s="69">
        <v>48</v>
      </c>
      <c r="F87" s="69">
        <v>63</v>
      </c>
      <c r="G87" s="69">
        <v>111</v>
      </c>
      <c r="H87" s="70">
        <f t="shared" si="1"/>
        <v>43.243243243243242</v>
      </c>
      <c r="K87" s="21"/>
      <c r="L87" s="25"/>
      <c r="M87" s="25"/>
      <c r="N87" s="26"/>
      <c r="O87" s="31"/>
      <c r="P87" s="28"/>
      <c r="Q87" s="28"/>
      <c r="R87" s="28"/>
      <c r="S87" s="30"/>
      <c r="T87" s="21"/>
    </row>
    <row r="88" spans="1:20" x14ac:dyDescent="0.3">
      <c r="A88" s="44"/>
      <c r="B88" s="48"/>
      <c r="C88" s="69" t="s">
        <v>104</v>
      </c>
      <c r="D88" s="69" t="s">
        <v>105</v>
      </c>
      <c r="E88" s="69">
        <v>50</v>
      </c>
      <c r="F88" s="69">
        <v>38</v>
      </c>
      <c r="G88" s="69">
        <v>88</v>
      </c>
      <c r="H88" s="70">
        <f t="shared" si="1"/>
        <v>56.81818181818182</v>
      </c>
      <c r="K88" s="21"/>
      <c r="L88" s="25"/>
      <c r="M88" s="25"/>
      <c r="N88" s="26"/>
      <c r="O88" s="31"/>
      <c r="P88" s="28"/>
      <c r="Q88" s="28"/>
      <c r="R88" s="28"/>
      <c r="S88" s="30"/>
      <c r="T88" s="21"/>
    </row>
    <row r="89" spans="1:20" x14ac:dyDescent="0.3">
      <c r="A89" s="44"/>
      <c r="B89" s="48"/>
      <c r="C89" s="69" t="s">
        <v>106</v>
      </c>
      <c r="D89" s="69" t="s">
        <v>107</v>
      </c>
      <c r="E89" s="69">
        <v>76</v>
      </c>
      <c r="F89" s="69">
        <v>12</v>
      </c>
      <c r="G89" s="69">
        <v>88</v>
      </c>
      <c r="H89" s="70">
        <f t="shared" ref="H89:H152" si="2">E89/G89*100</f>
        <v>86.36363636363636</v>
      </c>
      <c r="K89" s="21"/>
      <c r="L89" s="25"/>
      <c r="M89" s="25"/>
      <c r="N89" s="26"/>
      <c r="O89" s="31"/>
      <c r="P89" s="28"/>
      <c r="Q89" s="28"/>
      <c r="R89" s="28"/>
      <c r="S89" s="30"/>
      <c r="T89" s="21"/>
    </row>
    <row r="90" spans="1:20" x14ac:dyDescent="0.3">
      <c r="A90" s="44"/>
      <c r="B90" s="48"/>
      <c r="C90" s="72" t="s">
        <v>108</v>
      </c>
      <c r="D90" s="72" t="s">
        <v>94</v>
      </c>
      <c r="E90" s="72">
        <v>42</v>
      </c>
      <c r="F90" s="72">
        <v>52</v>
      </c>
      <c r="G90" s="72">
        <v>94</v>
      </c>
      <c r="H90" s="73">
        <f t="shared" si="2"/>
        <v>44.680851063829785</v>
      </c>
      <c r="K90" s="21"/>
      <c r="L90" s="25"/>
      <c r="M90" s="25"/>
      <c r="N90" s="26"/>
      <c r="O90" s="31"/>
      <c r="P90" s="28"/>
      <c r="Q90" s="28"/>
      <c r="R90" s="28"/>
      <c r="S90" s="30"/>
      <c r="T90" s="21"/>
    </row>
    <row r="91" spans="1:20" x14ac:dyDescent="0.3">
      <c r="A91" s="44"/>
      <c r="B91" s="66" t="s">
        <v>55</v>
      </c>
      <c r="C91" s="75" t="s">
        <v>109</v>
      </c>
      <c r="D91" s="75" t="s">
        <v>110</v>
      </c>
      <c r="E91" s="75">
        <v>1</v>
      </c>
      <c r="F91" s="75"/>
      <c r="G91" s="75">
        <v>1</v>
      </c>
      <c r="H91" s="76">
        <f t="shared" si="2"/>
        <v>100</v>
      </c>
      <c r="K91" s="21"/>
      <c r="L91" s="25"/>
      <c r="M91" s="25"/>
      <c r="N91" s="26"/>
      <c r="O91" s="31"/>
      <c r="P91" s="28"/>
      <c r="Q91" s="28"/>
      <c r="R91" s="28"/>
      <c r="S91" s="30"/>
      <c r="T91" s="21"/>
    </row>
    <row r="92" spans="1:20" x14ac:dyDescent="0.3">
      <c r="A92" s="44"/>
      <c r="B92" s="48"/>
      <c r="C92" s="69" t="s">
        <v>111</v>
      </c>
      <c r="D92" s="69" t="s">
        <v>112</v>
      </c>
      <c r="E92" s="69"/>
      <c r="F92" s="74">
        <v>1</v>
      </c>
      <c r="G92" s="69">
        <v>1</v>
      </c>
      <c r="H92" s="70">
        <f t="shared" si="2"/>
        <v>0</v>
      </c>
      <c r="K92" s="21"/>
      <c r="L92" s="25"/>
      <c r="M92" s="25"/>
      <c r="N92" s="26"/>
      <c r="O92" s="31"/>
      <c r="P92" s="28"/>
      <c r="Q92" s="28"/>
      <c r="R92" s="28"/>
      <c r="S92" s="30"/>
      <c r="T92" s="21"/>
    </row>
    <row r="93" spans="1:20" x14ac:dyDescent="0.3">
      <c r="A93" s="44"/>
      <c r="B93" s="48"/>
      <c r="C93" s="69" t="s">
        <v>95</v>
      </c>
      <c r="D93" s="69" t="s">
        <v>113</v>
      </c>
      <c r="E93" s="69"/>
      <c r="F93" s="69">
        <v>2</v>
      </c>
      <c r="G93" s="69">
        <v>2</v>
      </c>
      <c r="H93" s="70">
        <f t="shared" si="2"/>
        <v>0</v>
      </c>
      <c r="K93" s="21"/>
      <c r="L93" s="25"/>
      <c r="M93" s="25"/>
      <c r="N93" s="26"/>
      <c r="O93" s="31"/>
      <c r="P93" s="28"/>
      <c r="Q93" s="28"/>
      <c r="R93" s="28"/>
      <c r="S93" s="30"/>
      <c r="T93" s="21"/>
    </row>
    <row r="94" spans="1:20" x14ac:dyDescent="0.3">
      <c r="A94" s="44"/>
      <c r="B94" s="48"/>
      <c r="C94" s="69" t="s">
        <v>96</v>
      </c>
      <c r="D94" s="69" t="s">
        <v>112</v>
      </c>
      <c r="E94" s="69">
        <v>1</v>
      </c>
      <c r="F94" s="69">
        <v>2</v>
      </c>
      <c r="G94" s="69">
        <v>3</v>
      </c>
      <c r="H94" s="70">
        <f t="shared" si="2"/>
        <v>33.333333333333329</v>
      </c>
      <c r="K94" s="21"/>
      <c r="L94" s="25"/>
      <c r="M94" s="25"/>
      <c r="N94" s="26"/>
      <c r="O94" s="31"/>
      <c r="P94" s="28"/>
      <c r="Q94" s="28"/>
      <c r="R94" s="28"/>
      <c r="S94" s="30"/>
      <c r="T94" s="21"/>
    </row>
    <row r="95" spans="1:20" x14ac:dyDescent="0.3">
      <c r="A95" s="44"/>
      <c r="B95" s="48"/>
      <c r="C95" s="69" t="s">
        <v>102</v>
      </c>
      <c r="D95" s="69" t="s">
        <v>114</v>
      </c>
      <c r="E95" s="69"/>
      <c r="F95" s="69">
        <v>1</v>
      </c>
      <c r="G95" s="69">
        <v>1</v>
      </c>
      <c r="H95" s="70">
        <f t="shared" si="2"/>
        <v>0</v>
      </c>
      <c r="K95" s="21"/>
      <c r="L95" s="25"/>
      <c r="M95" s="25"/>
      <c r="N95" s="26"/>
      <c r="O95" s="31"/>
      <c r="P95" s="28"/>
      <c r="Q95" s="28"/>
      <c r="R95" s="28"/>
      <c r="S95" s="30"/>
      <c r="T95" s="21"/>
    </row>
    <row r="96" spans="1:20" x14ac:dyDescent="0.3">
      <c r="A96" s="44"/>
      <c r="B96" s="48"/>
      <c r="C96" s="69" t="s">
        <v>103</v>
      </c>
      <c r="D96" s="69" t="s">
        <v>114</v>
      </c>
      <c r="E96" s="69">
        <v>2</v>
      </c>
      <c r="F96" s="69">
        <v>4</v>
      </c>
      <c r="G96" s="69">
        <v>6</v>
      </c>
      <c r="H96" s="70">
        <f t="shared" si="2"/>
        <v>33.333333333333329</v>
      </c>
      <c r="K96" s="21"/>
      <c r="L96" s="25"/>
      <c r="M96" s="25"/>
      <c r="N96" s="26"/>
      <c r="O96" s="31"/>
      <c r="P96" s="28"/>
      <c r="Q96" s="28"/>
      <c r="R96" s="28"/>
      <c r="S96" s="30"/>
      <c r="T96" s="21"/>
    </row>
    <row r="97" spans="1:20" ht="15" thickBot="1" x14ac:dyDescent="0.35">
      <c r="A97" s="44"/>
      <c r="B97" s="51"/>
      <c r="C97" s="72" t="s">
        <v>115</v>
      </c>
      <c r="D97" s="72" t="s">
        <v>110</v>
      </c>
      <c r="E97" s="72">
        <v>2</v>
      </c>
      <c r="F97" s="72">
        <v>2</v>
      </c>
      <c r="G97" s="72">
        <v>4</v>
      </c>
      <c r="H97" s="73">
        <f t="shared" si="2"/>
        <v>50</v>
      </c>
      <c r="K97" s="21"/>
      <c r="L97" s="25"/>
      <c r="M97" s="25"/>
      <c r="N97" s="26"/>
      <c r="O97" s="31"/>
      <c r="P97" s="28"/>
      <c r="Q97" s="28"/>
      <c r="R97" s="28"/>
      <c r="S97" s="30"/>
      <c r="T97" s="21"/>
    </row>
    <row r="98" spans="1:20" ht="15" thickBot="1" x14ac:dyDescent="0.35">
      <c r="A98" s="14" t="s">
        <v>116</v>
      </c>
      <c r="B98" s="15"/>
      <c r="C98" s="14"/>
      <c r="D98" s="16"/>
      <c r="E98" s="16">
        <v>2876</v>
      </c>
      <c r="F98" s="17">
        <v>2441</v>
      </c>
      <c r="G98" s="18">
        <v>5317</v>
      </c>
      <c r="H98" s="19">
        <f t="shared" si="2"/>
        <v>54.090652623659963</v>
      </c>
      <c r="K98" s="21"/>
      <c r="L98" s="25"/>
      <c r="M98" s="25"/>
      <c r="N98" s="26"/>
      <c r="O98" s="31"/>
      <c r="P98" s="28"/>
      <c r="Q98" s="28"/>
      <c r="R98" s="28"/>
      <c r="S98" s="30"/>
      <c r="T98" s="21"/>
    </row>
    <row r="99" spans="1:20" x14ac:dyDescent="0.3">
      <c r="A99" s="44" t="s">
        <v>8</v>
      </c>
      <c r="B99" s="77" t="s">
        <v>19</v>
      </c>
      <c r="C99" s="78" t="s">
        <v>119</v>
      </c>
      <c r="D99" s="63" t="s">
        <v>66</v>
      </c>
      <c r="E99" s="63">
        <v>528</v>
      </c>
      <c r="F99" s="63">
        <v>213</v>
      </c>
      <c r="G99" s="63">
        <v>741</v>
      </c>
      <c r="H99" s="79">
        <f t="shared" si="2"/>
        <v>71.255060728744937</v>
      </c>
      <c r="K99" s="21"/>
      <c r="L99" s="25"/>
      <c r="M99" s="25"/>
      <c r="N99" s="26"/>
      <c r="O99" s="31"/>
      <c r="P99" s="28"/>
      <c r="Q99" s="28"/>
      <c r="R99" s="28"/>
      <c r="S99" s="30"/>
      <c r="T99" s="21"/>
    </row>
    <row r="100" spans="1:20" x14ac:dyDescent="0.3">
      <c r="A100" s="44"/>
      <c r="B100" s="80" t="s">
        <v>36</v>
      </c>
      <c r="C100" s="58" t="s">
        <v>119</v>
      </c>
      <c r="D100" s="58" t="s">
        <v>81</v>
      </c>
      <c r="E100" s="58">
        <v>15</v>
      </c>
      <c r="F100" s="58">
        <v>7</v>
      </c>
      <c r="G100" s="58">
        <v>22</v>
      </c>
      <c r="H100" s="56">
        <f t="shared" si="2"/>
        <v>68.181818181818173</v>
      </c>
      <c r="K100" s="21"/>
      <c r="L100" s="25"/>
      <c r="M100" s="25"/>
      <c r="N100" s="26"/>
      <c r="O100" s="31"/>
      <c r="P100" s="28"/>
      <c r="Q100" s="28"/>
      <c r="R100" s="28"/>
      <c r="S100" s="30"/>
      <c r="T100" s="21"/>
    </row>
    <row r="101" spans="1:20" x14ac:dyDescent="0.3">
      <c r="A101" s="44"/>
      <c r="B101" s="81"/>
      <c r="C101" s="49" t="s">
        <v>120</v>
      </c>
      <c r="D101" s="49" t="s">
        <v>121</v>
      </c>
      <c r="E101" s="49">
        <v>5</v>
      </c>
      <c r="F101" s="49">
        <v>5</v>
      </c>
      <c r="G101" s="49">
        <v>10</v>
      </c>
      <c r="H101" s="50">
        <f t="shared" si="2"/>
        <v>50</v>
      </c>
      <c r="K101" s="21"/>
      <c r="L101" s="25"/>
      <c r="M101" s="25"/>
      <c r="N101" s="26"/>
      <c r="O101" s="31"/>
      <c r="P101" s="28"/>
      <c r="Q101" s="28"/>
      <c r="R101" s="28"/>
      <c r="S101" s="30"/>
      <c r="T101" s="21"/>
    </row>
    <row r="102" spans="1:20" x14ac:dyDescent="0.3">
      <c r="A102" s="44"/>
      <c r="B102" s="81"/>
      <c r="C102" s="82" t="s">
        <v>122</v>
      </c>
      <c r="D102" s="82" t="s">
        <v>121</v>
      </c>
      <c r="E102" s="82">
        <v>9</v>
      </c>
      <c r="F102" s="82">
        <v>4</v>
      </c>
      <c r="G102" s="82">
        <v>13</v>
      </c>
      <c r="H102" s="83">
        <f t="shared" si="2"/>
        <v>69.230769230769226</v>
      </c>
      <c r="K102" s="21"/>
      <c r="L102" s="25"/>
      <c r="M102" s="25"/>
      <c r="N102" s="26"/>
      <c r="O102" s="31"/>
      <c r="P102" s="28"/>
      <c r="Q102" s="28"/>
      <c r="R102" s="28"/>
      <c r="S102" s="30"/>
      <c r="T102" s="21"/>
    </row>
    <row r="103" spans="1:20" x14ac:dyDescent="0.3">
      <c r="A103" s="44"/>
      <c r="B103" s="80" t="s">
        <v>55</v>
      </c>
      <c r="C103" s="58" t="s">
        <v>117</v>
      </c>
      <c r="D103" s="58" t="s">
        <v>123</v>
      </c>
      <c r="E103" s="58">
        <v>5</v>
      </c>
      <c r="F103" s="58">
        <v>1</v>
      </c>
      <c r="G103" s="58">
        <v>6</v>
      </c>
      <c r="H103" s="56">
        <f t="shared" si="2"/>
        <v>83.333333333333343</v>
      </c>
      <c r="K103" s="21"/>
      <c r="L103" s="25"/>
      <c r="M103" s="25"/>
      <c r="N103" s="26"/>
      <c r="O103" s="31"/>
      <c r="P103" s="28"/>
      <c r="Q103" s="28"/>
      <c r="R103" s="28"/>
      <c r="S103" s="30"/>
      <c r="T103" s="21"/>
    </row>
    <row r="104" spans="1:20" x14ac:dyDescent="0.3">
      <c r="A104" s="44"/>
      <c r="B104" s="81"/>
      <c r="C104" s="82" t="s">
        <v>118</v>
      </c>
      <c r="D104" s="82" t="s">
        <v>123</v>
      </c>
      <c r="E104" s="82">
        <v>5</v>
      </c>
      <c r="F104" s="82">
        <v>4</v>
      </c>
      <c r="G104" s="82">
        <v>9</v>
      </c>
      <c r="H104" s="83">
        <f t="shared" si="2"/>
        <v>55.555555555555557</v>
      </c>
      <c r="K104" s="21"/>
      <c r="L104" s="32"/>
      <c r="M104" s="33"/>
      <c r="N104" s="34"/>
      <c r="O104" s="35"/>
      <c r="P104" s="35"/>
      <c r="Q104" s="35"/>
      <c r="R104" s="35"/>
      <c r="S104" s="36"/>
      <c r="T104" s="21"/>
    </row>
    <row r="105" spans="1:20" x14ac:dyDescent="0.3">
      <c r="A105" s="44"/>
      <c r="B105" s="80" t="s">
        <v>61</v>
      </c>
      <c r="C105" s="58" t="s">
        <v>117</v>
      </c>
      <c r="D105" s="58" t="s">
        <v>124</v>
      </c>
      <c r="E105" s="58">
        <v>1293</v>
      </c>
      <c r="F105" s="58">
        <v>648</v>
      </c>
      <c r="G105" s="58">
        <v>1941</v>
      </c>
      <c r="H105" s="56">
        <f t="shared" si="2"/>
        <v>66.61514683153014</v>
      </c>
      <c r="K105" s="21"/>
      <c r="L105" s="25"/>
      <c r="M105" s="25"/>
      <c r="N105" s="26"/>
      <c r="O105" s="31"/>
      <c r="P105" s="28"/>
      <c r="Q105" s="28"/>
      <c r="R105" s="28"/>
      <c r="S105" s="30"/>
      <c r="T105" s="21"/>
    </row>
    <row r="106" spans="1:20" ht="15" thickBot="1" x14ac:dyDescent="0.35">
      <c r="A106" s="44"/>
      <c r="B106" s="81"/>
      <c r="C106" s="82" t="s">
        <v>118</v>
      </c>
      <c r="D106" s="82" t="s">
        <v>124</v>
      </c>
      <c r="E106" s="82">
        <v>491</v>
      </c>
      <c r="F106" s="82">
        <v>262</v>
      </c>
      <c r="G106" s="82">
        <v>753</v>
      </c>
      <c r="H106" s="83">
        <f t="shared" si="2"/>
        <v>65.205843293492691</v>
      </c>
      <c r="K106" s="21"/>
      <c r="L106" s="25"/>
      <c r="M106" s="25"/>
      <c r="N106" s="26"/>
      <c r="O106" s="31"/>
      <c r="P106" s="28"/>
      <c r="Q106" s="28"/>
      <c r="R106" s="28"/>
      <c r="S106" s="30"/>
      <c r="T106" s="21"/>
    </row>
    <row r="107" spans="1:20" ht="15" thickBot="1" x14ac:dyDescent="0.35">
      <c r="A107" s="14" t="s">
        <v>125</v>
      </c>
      <c r="B107" s="15"/>
      <c r="C107" s="14"/>
      <c r="D107" s="16"/>
      <c r="E107" s="16">
        <v>2351</v>
      </c>
      <c r="F107" s="17">
        <v>1144</v>
      </c>
      <c r="G107" s="18">
        <v>3495</v>
      </c>
      <c r="H107" s="19">
        <f t="shared" si="2"/>
        <v>67.267525035765374</v>
      </c>
      <c r="K107" s="21"/>
      <c r="L107" s="25"/>
      <c r="M107" s="25"/>
      <c r="N107" s="26"/>
      <c r="O107" s="31"/>
      <c r="P107" s="28"/>
      <c r="Q107" s="28"/>
      <c r="R107" s="28"/>
      <c r="S107" s="30"/>
      <c r="T107" s="21"/>
    </row>
    <row r="108" spans="1:20" x14ac:dyDescent="0.3">
      <c r="A108" s="44" t="s">
        <v>9</v>
      </c>
      <c r="B108" s="63" t="s">
        <v>19</v>
      </c>
      <c r="C108" s="64" t="s">
        <v>137</v>
      </c>
      <c r="D108" s="64" t="s">
        <v>138</v>
      </c>
      <c r="E108" s="64">
        <v>87</v>
      </c>
      <c r="F108" s="64">
        <v>541</v>
      </c>
      <c r="G108" s="64">
        <v>628</v>
      </c>
      <c r="H108" s="65">
        <f t="shared" si="2"/>
        <v>13.853503184713375</v>
      </c>
      <c r="K108" s="21"/>
      <c r="L108" s="25"/>
      <c r="M108" s="25"/>
      <c r="N108" s="26"/>
      <c r="O108" s="31"/>
      <c r="P108" s="28"/>
      <c r="Q108" s="28"/>
      <c r="R108" s="28"/>
      <c r="S108" s="30"/>
      <c r="T108" s="21"/>
    </row>
    <row r="109" spans="1:20" x14ac:dyDescent="0.3">
      <c r="A109" s="44"/>
      <c r="B109" s="48"/>
      <c r="C109" s="49" t="s">
        <v>139</v>
      </c>
      <c r="D109" s="49" t="s">
        <v>140</v>
      </c>
      <c r="E109" s="49">
        <v>344</v>
      </c>
      <c r="F109" s="49">
        <v>384</v>
      </c>
      <c r="G109" s="49">
        <v>728</v>
      </c>
      <c r="H109" s="50">
        <f t="shared" si="2"/>
        <v>47.252747252747248</v>
      </c>
      <c r="K109" s="21"/>
      <c r="L109" s="25"/>
      <c r="M109" s="25"/>
      <c r="N109" s="26"/>
      <c r="O109" s="31"/>
      <c r="P109" s="28"/>
      <c r="Q109" s="28"/>
      <c r="R109" s="28"/>
      <c r="S109" s="30"/>
      <c r="T109" s="21"/>
    </row>
    <row r="110" spans="1:20" x14ac:dyDescent="0.3">
      <c r="A110" s="44"/>
      <c r="B110" s="48"/>
      <c r="C110" s="49" t="s">
        <v>141</v>
      </c>
      <c r="D110" s="49" t="s">
        <v>138</v>
      </c>
      <c r="E110" s="49">
        <v>153</v>
      </c>
      <c r="F110" s="49">
        <v>382</v>
      </c>
      <c r="G110" s="49">
        <v>535</v>
      </c>
      <c r="H110" s="50">
        <f t="shared" si="2"/>
        <v>28.598130841121495</v>
      </c>
      <c r="K110" s="21"/>
      <c r="L110" s="25"/>
      <c r="M110" s="25"/>
      <c r="N110" s="26"/>
      <c r="O110" s="31"/>
      <c r="P110" s="28"/>
      <c r="Q110" s="28"/>
      <c r="R110" s="28"/>
      <c r="S110" s="30"/>
      <c r="T110" s="21"/>
    </row>
    <row r="111" spans="1:20" x14ac:dyDescent="0.3">
      <c r="A111" s="44"/>
      <c r="B111" s="48"/>
      <c r="C111" s="49" t="s">
        <v>127</v>
      </c>
      <c r="D111" s="49" t="s">
        <v>142</v>
      </c>
      <c r="E111" s="49">
        <v>139</v>
      </c>
      <c r="F111" s="49">
        <v>462</v>
      </c>
      <c r="G111" s="49">
        <v>601</v>
      </c>
      <c r="H111" s="50">
        <f t="shared" si="2"/>
        <v>23.128119800332776</v>
      </c>
      <c r="K111" s="21"/>
      <c r="L111" s="25"/>
      <c r="M111" s="25"/>
      <c r="N111" s="26"/>
      <c r="O111" s="31"/>
      <c r="P111" s="28"/>
      <c r="Q111" s="28"/>
      <c r="R111" s="28"/>
      <c r="S111" s="30"/>
      <c r="T111" s="21"/>
    </row>
    <row r="112" spans="1:20" x14ac:dyDescent="0.3">
      <c r="A112" s="44"/>
      <c r="B112" s="48"/>
      <c r="C112" s="49" t="s">
        <v>143</v>
      </c>
      <c r="D112" s="49" t="s">
        <v>138</v>
      </c>
      <c r="E112" s="49">
        <v>4</v>
      </c>
      <c r="F112" s="49">
        <v>16</v>
      </c>
      <c r="G112" s="49">
        <v>20</v>
      </c>
      <c r="H112" s="50">
        <f t="shared" si="2"/>
        <v>20</v>
      </c>
      <c r="K112" s="21"/>
      <c r="L112" s="25"/>
      <c r="M112" s="25"/>
      <c r="N112" s="26"/>
      <c r="O112" s="31"/>
      <c r="P112" s="28"/>
      <c r="Q112" s="28"/>
      <c r="R112" s="28"/>
      <c r="S112" s="30"/>
      <c r="T112" s="21"/>
    </row>
    <row r="113" spans="1:20" x14ac:dyDescent="0.3">
      <c r="A113" s="44"/>
      <c r="B113" s="48"/>
      <c r="C113" s="49" t="s">
        <v>144</v>
      </c>
      <c r="D113" s="49" t="s">
        <v>138</v>
      </c>
      <c r="E113" s="49">
        <v>87</v>
      </c>
      <c r="F113" s="49">
        <v>768</v>
      </c>
      <c r="G113" s="49">
        <v>855</v>
      </c>
      <c r="H113" s="50">
        <f t="shared" si="2"/>
        <v>10.175438596491228</v>
      </c>
      <c r="K113" s="21"/>
      <c r="L113" s="25"/>
      <c r="M113" s="25"/>
      <c r="N113" s="26"/>
      <c r="O113" s="31"/>
      <c r="P113" s="28"/>
      <c r="Q113" s="28"/>
      <c r="R113" s="28"/>
      <c r="S113" s="30"/>
      <c r="T113" s="21"/>
    </row>
    <row r="114" spans="1:20" x14ac:dyDescent="0.3">
      <c r="A114" s="44"/>
      <c r="B114" s="48"/>
      <c r="C114" s="49" t="s">
        <v>145</v>
      </c>
      <c r="D114" s="49" t="s">
        <v>140</v>
      </c>
      <c r="E114" s="49">
        <v>145</v>
      </c>
      <c r="F114" s="49">
        <v>835</v>
      </c>
      <c r="G114" s="49">
        <v>980</v>
      </c>
      <c r="H114" s="50">
        <f t="shared" si="2"/>
        <v>14.795918367346939</v>
      </c>
      <c r="K114" s="21"/>
      <c r="L114" s="25"/>
      <c r="M114" s="25"/>
      <c r="N114" s="26"/>
      <c r="O114" s="31"/>
      <c r="P114" s="28"/>
      <c r="Q114" s="28"/>
      <c r="R114" s="28"/>
      <c r="S114" s="30"/>
      <c r="T114" s="21"/>
    </row>
    <row r="115" spans="1:20" x14ac:dyDescent="0.3">
      <c r="A115" s="44"/>
      <c r="B115" s="48"/>
      <c r="C115" s="49" t="s">
        <v>131</v>
      </c>
      <c r="D115" s="49" t="s">
        <v>140</v>
      </c>
      <c r="E115" s="49">
        <v>11</v>
      </c>
      <c r="F115" s="49">
        <v>234</v>
      </c>
      <c r="G115" s="49">
        <v>245</v>
      </c>
      <c r="H115" s="50">
        <f t="shared" si="2"/>
        <v>4.4897959183673466</v>
      </c>
      <c r="K115" s="21"/>
      <c r="L115" s="25"/>
      <c r="M115" s="25"/>
      <c r="N115" s="26"/>
      <c r="O115" s="31"/>
      <c r="P115" s="28"/>
      <c r="Q115" s="28"/>
      <c r="R115" s="28"/>
      <c r="S115" s="30"/>
      <c r="T115" s="21"/>
    </row>
    <row r="116" spans="1:20" x14ac:dyDescent="0.3">
      <c r="A116" s="44"/>
      <c r="B116" s="48"/>
      <c r="C116" s="49" t="s">
        <v>133</v>
      </c>
      <c r="D116" s="49" t="s">
        <v>138</v>
      </c>
      <c r="E116" s="49">
        <v>323</v>
      </c>
      <c r="F116" s="49">
        <v>807</v>
      </c>
      <c r="G116" s="49">
        <v>1130</v>
      </c>
      <c r="H116" s="50">
        <f t="shared" si="2"/>
        <v>28.584070796460175</v>
      </c>
      <c r="K116" s="21"/>
      <c r="L116" s="32"/>
      <c r="M116" s="33"/>
      <c r="N116" s="34"/>
      <c r="O116" s="35"/>
      <c r="P116" s="35"/>
      <c r="Q116" s="35"/>
      <c r="R116" s="35"/>
      <c r="S116" s="36"/>
      <c r="T116" s="21"/>
    </row>
    <row r="117" spans="1:20" x14ac:dyDescent="0.3">
      <c r="A117" s="44"/>
      <c r="B117" s="48"/>
      <c r="C117" s="49" t="s">
        <v>134</v>
      </c>
      <c r="D117" s="49" t="s">
        <v>140</v>
      </c>
      <c r="E117" s="49">
        <v>35</v>
      </c>
      <c r="F117" s="49">
        <v>464</v>
      </c>
      <c r="G117" s="49">
        <v>499</v>
      </c>
      <c r="H117" s="50">
        <f t="shared" si="2"/>
        <v>7.0140280561122248</v>
      </c>
      <c r="K117" s="21"/>
      <c r="L117" s="25"/>
      <c r="M117" s="25"/>
      <c r="N117" s="26"/>
      <c r="O117" s="31"/>
      <c r="P117" s="28"/>
      <c r="Q117" s="28"/>
      <c r="R117" s="28"/>
      <c r="S117" s="30"/>
      <c r="T117" s="21"/>
    </row>
    <row r="118" spans="1:20" x14ac:dyDescent="0.3">
      <c r="A118" s="44"/>
      <c r="B118" s="48"/>
      <c r="C118" s="49" t="s">
        <v>146</v>
      </c>
      <c r="D118" s="49" t="s">
        <v>140</v>
      </c>
      <c r="E118" s="49">
        <v>1</v>
      </c>
      <c r="F118" s="49"/>
      <c r="G118" s="49">
        <v>1</v>
      </c>
      <c r="H118" s="50">
        <f t="shared" si="2"/>
        <v>100</v>
      </c>
      <c r="K118" s="21"/>
      <c r="L118" s="25"/>
      <c r="M118" s="25"/>
      <c r="N118" s="26"/>
      <c r="O118" s="31"/>
      <c r="P118" s="28"/>
      <c r="Q118" s="28"/>
      <c r="R118" s="28"/>
      <c r="S118" s="30"/>
      <c r="T118" s="21"/>
    </row>
    <row r="119" spans="1:20" x14ac:dyDescent="0.3">
      <c r="A119" s="44"/>
      <c r="B119" s="48"/>
      <c r="C119" s="49" t="s">
        <v>135</v>
      </c>
      <c r="D119" s="49" t="s">
        <v>138</v>
      </c>
      <c r="E119" s="49">
        <v>70</v>
      </c>
      <c r="F119" s="49">
        <v>1112</v>
      </c>
      <c r="G119" s="49">
        <v>1182</v>
      </c>
      <c r="H119" s="50">
        <f t="shared" si="2"/>
        <v>5.9221658206429781</v>
      </c>
      <c r="K119" s="21"/>
      <c r="L119" s="25"/>
      <c r="M119" s="25"/>
      <c r="N119" s="26"/>
      <c r="O119" s="31"/>
      <c r="P119" s="28"/>
      <c r="Q119" s="28"/>
      <c r="R119" s="28"/>
      <c r="S119" s="30"/>
      <c r="T119" s="21"/>
    </row>
    <row r="120" spans="1:20" x14ac:dyDescent="0.3">
      <c r="A120" s="44"/>
      <c r="B120" s="48"/>
      <c r="C120" s="49" t="s">
        <v>147</v>
      </c>
      <c r="D120" s="49" t="s">
        <v>148</v>
      </c>
      <c r="E120" s="49">
        <v>15</v>
      </c>
      <c r="F120" s="49">
        <v>407</v>
      </c>
      <c r="G120" s="49">
        <v>422</v>
      </c>
      <c r="H120" s="50">
        <f t="shared" si="2"/>
        <v>3.5545023696682465</v>
      </c>
      <c r="K120" s="21"/>
      <c r="L120" s="25"/>
      <c r="M120" s="25"/>
      <c r="N120" s="26"/>
      <c r="O120" s="31"/>
      <c r="P120" s="28"/>
      <c r="Q120" s="28"/>
      <c r="R120" s="28"/>
      <c r="S120" s="30"/>
      <c r="T120" s="21"/>
    </row>
    <row r="121" spans="1:20" x14ac:dyDescent="0.3">
      <c r="A121" s="44"/>
      <c r="B121" s="48"/>
      <c r="C121" s="82" t="s">
        <v>136</v>
      </c>
      <c r="D121" s="82" t="s">
        <v>142</v>
      </c>
      <c r="E121" s="82">
        <v>96</v>
      </c>
      <c r="F121" s="82">
        <v>174</v>
      </c>
      <c r="G121" s="82">
        <v>270</v>
      </c>
      <c r="H121" s="83">
        <f t="shared" si="2"/>
        <v>35.555555555555557</v>
      </c>
      <c r="K121" s="21"/>
      <c r="L121" s="25"/>
      <c r="M121" s="25"/>
      <c r="N121" s="26"/>
      <c r="O121" s="31"/>
      <c r="P121" s="28"/>
      <c r="Q121" s="28"/>
      <c r="R121" s="28"/>
      <c r="S121" s="30"/>
      <c r="T121" s="21"/>
    </row>
    <row r="122" spans="1:20" x14ac:dyDescent="0.3">
      <c r="A122" s="44"/>
      <c r="B122" s="66" t="s">
        <v>36</v>
      </c>
      <c r="C122" s="58" t="s">
        <v>137</v>
      </c>
      <c r="D122" s="58" t="s">
        <v>149</v>
      </c>
      <c r="E122" s="58"/>
      <c r="F122" s="58">
        <v>8</v>
      </c>
      <c r="G122" s="58">
        <v>8</v>
      </c>
      <c r="H122" s="56">
        <f t="shared" si="2"/>
        <v>0</v>
      </c>
      <c r="K122" s="21"/>
      <c r="L122" s="25"/>
      <c r="M122" s="25"/>
      <c r="N122" s="26"/>
      <c r="O122" s="31"/>
      <c r="P122" s="28"/>
      <c r="Q122" s="28"/>
      <c r="R122" s="28"/>
      <c r="S122" s="30"/>
      <c r="T122" s="21"/>
    </row>
    <row r="123" spans="1:20" x14ac:dyDescent="0.3">
      <c r="A123" s="44"/>
      <c r="B123" s="48"/>
      <c r="C123" s="49" t="s">
        <v>139</v>
      </c>
      <c r="D123" s="49" t="s">
        <v>150</v>
      </c>
      <c r="E123" s="49">
        <v>6</v>
      </c>
      <c r="F123" s="49">
        <v>3</v>
      </c>
      <c r="G123" s="49">
        <v>9</v>
      </c>
      <c r="H123" s="50">
        <f t="shared" si="2"/>
        <v>66.666666666666657</v>
      </c>
      <c r="K123" s="21"/>
      <c r="L123" s="25"/>
      <c r="M123" s="25"/>
      <c r="N123" s="26"/>
      <c r="O123" s="31"/>
      <c r="P123" s="28"/>
      <c r="Q123" s="28"/>
      <c r="R123" s="28"/>
      <c r="S123" s="30"/>
      <c r="T123" s="21"/>
    </row>
    <row r="124" spans="1:20" x14ac:dyDescent="0.3">
      <c r="A124" s="44"/>
      <c r="B124" s="48"/>
      <c r="C124" s="49" t="s">
        <v>126</v>
      </c>
      <c r="D124" s="49" t="s">
        <v>149</v>
      </c>
      <c r="E124" s="49">
        <v>1</v>
      </c>
      <c r="F124" s="49">
        <v>2</v>
      </c>
      <c r="G124" s="49">
        <v>3</v>
      </c>
      <c r="H124" s="50">
        <f t="shared" si="2"/>
        <v>33.333333333333329</v>
      </c>
      <c r="K124" s="21"/>
      <c r="L124" s="25"/>
      <c r="M124" s="25"/>
      <c r="N124" s="26"/>
      <c r="O124" s="31"/>
      <c r="P124" s="28"/>
      <c r="Q124" s="28"/>
      <c r="R124" s="28"/>
      <c r="S124" s="30"/>
      <c r="T124" s="21"/>
    </row>
    <row r="125" spans="1:20" x14ac:dyDescent="0.3">
      <c r="A125" s="44"/>
      <c r="B125" s="48"/>
      <c r="C125" s="49" t="s">
        <v>127</v>
      </c>
      <c r="D125" s="49" t="s">
        <v>151</v>
      </c>
      <c r="E125" s="49">
        <v>4</v>
      </c>
      <c r="F125" s="49">
        <v>12</v>
      </c>
      <c r="G125" s="49">
        <v>16</v>
      </c>
      <c r="H125" s="50">
        <f t="shared" si="2"/>
        <v>25</v>
      </c>
      <c r="K125" s="21"/>
      <c r="L125" s="25"/>
      <c r="M125" s="25"/>
      <c r="N125" s="26"/>
      <c r="O125" s="31"/>
      <c r="P125" s="28"/>
      <c r="Q125" s="28"/>
      <c r="R125" s="28"/>
      <c r="S125" s="30"/>
      <c r="T125" s="21"/>
    </row>
    <row r="126" spans="1:20" x14ac:dyDescent="0.3">
      <c r="A126" s="44"/>
      <c r="B126" s="48"/>
      <c r="C126" s="49" t="s">
        <v>152</v>
      </c>
      <c r="D126" s="49" t="s">
        <v>149</v>
      </c>
      <c r="E126" s="49"/>
      <c r="F126" s="49">
        <v>3</v>
      </c>
      <c r="G126" s="49">
        <v>3</v>
      </c>
      <c r="H126" s="50">
        <f t="shared" si="2"/>
        <v>0</v>
      </c>
      <c r="K126" s="21"/>
      <c r="L126" s="25"/>
      <c r="M126" s="25"/>
      <c r="N126" s="26"/>
      <c r="O126" s="31"/>
      <c r="P126" s="28"/>
      <c r="Q126" s="28"/>
      <c r="R126" s="28"/>
      <c r="S126" s="30"/>
      <c r="T126" s="21"/>
    </row>
    <row r="127" spans="1:20" x14ac:dyDescent="0.3">
      <c r="A127" s="44"/>
      <c r="B127" s="48"/>
      <c r="C127" s="49" t="s">
        <v>153</v>
      </c>
      <c r="D127" s="49" t="s">
        <v>150</v>
      </c>
      <c r="E127" s="49"/>
      <c r="F127" s="49">
        <v>3</v>
      </c>
      <c r="G127" s="49">
        <v>3</v>
      </c>
      <c r="H127" s="50">
        <f t="shared" si="2"/>
        <v>0</v>
      </c>
      <c r="K127" s="21"/>
      <c r="L127" s="25"/>
      <c r="M127" s="25"/>
      <c r="N127" s="26"/>
      <c r="O127" s="31"/>
      <c r="P127" s="28"/>
      <c r="Q127" s="28"/>
      <c r="R127" s="28"/>
      <c r="S127" s="30"/>
      <c r="T127" s="21"/>
    </row>
    <row r="128" spans="1:20" x14ac:dyDescent="0.3">
      <c r="A128" s="44"/>
      <c r="B128" s="48"/>
      <c r="C128" s="49" t="s">
        <v>128</v>
      </c>
      <c r="D128" s="49" t="s">
        <v>150</v>
      </c>
      <c r="E128" s="49"/>
      <c r="F128" s="49">
        <v>3</v>
      </c>
      <c r="G128" s="49">
        <v>3</v>
      </c>
      <c r="H128" s="50">
        <f t="shared" si="2"/>
        <v>0</v>
      </c>
      <c r="K128" s="21"/>
      <c r="L128" s="25"/>
      <c r="M128" s="25"/>
      <c r="N128" s="26"/>
      <c r="O128" s="31"/>
      <c r="P128" s="28"/>
      <c r="Q128" s="28"/>
      <c r="R128" s="28"/>
      <c r="S128" s="30"/>
      <c r="T128" s="21"/>
    </row>
    <row r="129" spans="1:20" x14ac:dyDescent="0.3">
      <c r="A129" s="44"/>
      <c r="B129" s="48"/>
      <c r="C129" s="49" t="s">
        <v>129</v>
      </c>
      <c r="D129" s="49" t="s">
        <v>154</v>
      </c>
      <c r="E129" s="49">
        <v>3</v>
      </c>
      <c r="F129" s="49">
        <v>9</v>
      </c>
      <c r="G129" s="49">
        <v>12</v>
      </c>
      <c r="H129" s="50">
        <f t="shared" si="2"/>
        <v>25</v>
      </c>
      <c r="K129" s="21"/>
      <c r="L129" s="25"/>
      <c r="M129" s="25"/>
      <c r="N129" s="26"/>
      <c r="O129" s="31"/>
      <c r="P129" s="28"/>
      <c r="Q129" s="28"/>
      <c r="R129" s="28"/>
      <c r="S129" s="30"/>
      <c r="T129" s="21"/>
    </row>
    <row r="130" spans="1:20" x14ac:dyDescent="0.3">
      <c r="A130" s="44"/>
      <c r="B130" s="48"/>
      <c r="C130" s="49" t="s">
        <v>131</v>
      </c>
      <c r="D130" s="49" t="s">
        <v>150</v>
      </c>
      <c r="E130" s="49"/>
      <c r="F130" s="49">
        <v>5</v>
      </c>
      <c r="G130" s="49">
        <v>5</v>
      </c>
      <c r="H130" s="50">
        <f t="shared" si="2"/>
        <v>0</v>
      </c>
      <c r="K130" s="21"/>
      <c r="L130" s="25"/>
      <c r="M130" s="25"/>
      <c r="N130" s="26"/>
      <c r="O130" s="31"/>
      <c r="P130" s="28"/>
      <c r="Q130" s="28"/>
      <c r="R130" s="28"/>
      <c r="S130" s="30"/>
      <c r="T130" s="21"/>
    </row>
    <row r="131" spans="1:20" x14ac:dyDescent="0.3">
      <c r="A131" s="44"/>
      <c r="B131" s="48"/>
      <c r="C131" s="49" t="s">
        <v>132</v>
      </c>
      <c r="D131" s="49" t="s">
        <v>149</v>
      </c>
      <c r="E131" s="49">
        <v>1</v>
      </c>
      <c r="F131" s="49">
        <v>8</v>
      </c>
      <c r="G131" s="49">
        <v>9</v>
      </c>
      <c r="H131" s="50">
        <f t="shared" si="2"/>
        <v>11.111111111111111</v>
      </c>
      <c r="K131" s="21"/>
      <c r="L131" s="25"/>
      <c r="M131" s="25"/>
      <c r="N131" s="26"/>
      <c r="O131" s="31"/>
      <c r="P131" s="28"/>
      <c r="Q131" s="28"/>
      <c r="R131" s="28"/>
      <c r="S131" s="30"/>
      <c r="T131" s="21"/>
    </row>
    <row r="132" spans="1:20" x14ac:dyDescent="0.3">
      <c r="A132" s="44"/>
      <c r="B132" s="48"/>
      <c r="C132" s="49" t="s">
        <v>155</v>
      </c>
      <c r="D132" s="49" t="s">
        <v>149</v>
      </c>
      <c r="E132" s="49"/>
      <c r="F132" s="49">
        <v>6</v>
      </c>
      <c r="G132" s="49">
        <v>6</v>
      </c>
      <c r="H132" s="50">
        <f t="shared" si="2"/>
        <v>0</v>
      </c>
      <c r="K132" s="21"/>
      <c r="L132" s="25"/>
      <c r="M132" s="25"/>
      <c r="N132" s="26"/>
      <c r="O132" s="31"/>
      <c r="P132" s="28"/>
      <c r="Q132" s="28"/>
      <c r="R132" s="28"/>
      <c r="S132" s="30"/>
      <c r="T132" s="21"/>
    </row>
    <row r="133" spans="1:20" x14ac:dyDescent="0.3">
      <c r="A133" s="44"/>
      <c r="B133" s="48"/>
      <c r="C133" s="49" t="s">
        <v>133</v>
      </c>
      <c r="D133" s="49" t="s">
        <v>149</v>
      </c>
      <c r="E133" s="49">
        <v>3</v>
      </c>
      <c r="F133" s="49">
        <v>11</v>
      </c>
      <c r="G133" s="49">
        <v>14</v>
      </c>
      <c r="H133" s="50">
        <f t="shared" si="2"/>
        <v>21.428571428571427</v>
      </c>
      <c r="K133" s="21"/>
      <c r="L133" s="25"/>
      <c r="M133" s="25"/>
      <c r="N133" s="26"/>
      <c r="O133" s="31"/>
      <c r="P133" s="28"/>
      <c r="Q133" s="28"/>
      <c r="R133" s="28"/>
      <c r="S133" s="30"/>
      <c r="T133" s="21"/>
    </row>
    <row r="134" spans="1:20" x14ac:dyDescent="0.3">
      <c r="A134" s="44"/>
      <c r="B134" s="48"/>
      <c r="C134" s="49" t="s">
        <v>156</v>
      </c>
      <c r="D134" s="49" t="s">
        <v>150</v>
      </c>
      <c r="E134" s="49"/>
      <c r="F134" s="49">
        <v>1</v>
      </c>
      <c r="G134" s="49">
        <v>1</v>
      </c>
      <c r="H134" s="50">
        <f t="shared" si="2"/>
        <v>0</v>
      </c>
      <c r="K134" s="21"/>
      <c r="L134" s="25"/>
      <c r="M134" s="25"/>
      <c r="N134" s="26"/>
      <c r="O134" s="31"/>
      <c r="P134" s="28"/>
      <c r="Q134" s="28"/>
      <c r="R134" s="28"/>
      <c r="S134" s="30"/>
      <c r="T134" s="21"/>
    </row>
    <row r="135" spans="1:20" x14ac:dyDescent="0.3">
      <c r="A135" s="44"/>
      <c r="B135" s="48"/>
      <c r="C135" s="49" t="s">
        <v>134</v>
      </c>
      <c r="D135" s="49" t="s">
        <v>150</v>
      </c>
      <c r="E135" s="49">
        <v>3</v>
      </c>
      <c r="F135" s="49">
        <v>10</v>
      </c>
      <c r="G135" s="49">
        <v>13</v>
      </c>
      <c r="H135" s="50">
        <f t="shared" si="2"/>
        <v>23.076923076923077</v>
      </c>
      <c r="K135" s="21"/>
      <c r="L135" s="25"/>
      <c r="M135" s="25"/>
      <c r="N135" s="26"/>
      <c r="O135" s="31"/>
      <c r="P135" s="28"/>
      <c r="Q135" s="28"/>
      <c r="R135" s="28"/>
      <c r="S135" s="30"/>
      <c r="T135" s="21"/>
    </row>
    <row r="136" spans="1:20" x14ac:dyDescent="0.3">
      <c r="A136" s="44"/>
      <c r="B136" s="48"/>
      <c r="C136" s="49" t="s">
        <v>146</v>
      </c>
      <c r="D136" s="49" t="s">
        <v>150</v>
      </c>
      <c r="E136" s="49"/>
      <c r="F136" s="49">
        <v>1</v>
      </c>
      <c r="G136" s="49">
        <v>1</v>
      </c>
      <c r="H136" s="50">
        <f t="shared" si="2"/>
        <v>0</v>
      </c>
      <c r="K136" s="21"/>
      <c r="L136" s="25"/>
      <c r="M136" s="25"/>
      <c r="N136" s="26"/>
      <c r="O136" s="31"/>
      <c r="P136" s="28"/>
      <c r="Q136" s="28"/>
      <c r="R136" s="28"/>
      <c r="S136" s="30"/>
      <c r="T136" s="21"/>
    </row>
    <row r="137" spans="1:20" x14ac:dyDescent="0.3">
      <c r="A137" s="44"/>
      <c r="B137" s="48"/>
      <c r="C137" s="49" t="s">
        <v>135</v>
      </c>
      <c r="D137" s="49" t="s">
        <v>149</v>
      </c>
      <c r="E137" s="49"/>
      <c r="F137" s="49">
        <v>15</v>
      </c>
      <c r="G137" s="49">
        <v>15</v>
      </c>
      <c r="H137" s="50">
        <f t="shared" si="2"/>
        <v>0</v>
      </c>
      <c r="K137" s="21"/>
      <c r="L137" s="25"/>
      <c r="M137" s="25"/>
      <c r="N137" s="26"/>
      <c r="O137" s="31"/>
      <c r="P137" s="28"/>
      <c r="Q137" s="28"/>
      <c r="R137" s="28"/>
      <c r="S137" s="30"/>
      <c r="T137" s="21"/>
    </row>
    <row r="138" spans="1:20" x14ac:dyDescent="0.3">
      <c r="A138" s="44"/>
      <c r="B138" s="48"/>
      <c r="C138" s="49" t="s">
        <v>157</v>
      </c>
      <c r="D138" s="49" t="s">
        <v>149</v>
      </c>
      <c r="E138" s="49"/>
      <c r="F138" s="49">
        <v>5</v>
      </c>
      <c r="G138" s="49">
        <v>5</v>
      </c>
      <c r="H138" s="50">
        <f t="shared" si="2"/>
        <v>0</v>
      </c>
      <c r="K138" s="21"/>
      <c r="L138" s="25"/>
      <c r="M138" s="25"/>
      <c r="N138" s="26"/>
      <c r="O138" s="31"/>
      <c r="P138" s="28"/>
      <c r="Q138" s="28"/>
      <c r="R138" s="28"/>
      <c r="S138" s="30"/>
      <c r="T138" s="21"/>
    </row>
    <row r="139" spans="1:20" x14ac:dyDescent="0.3">
      <c r="A139" s="44"/>
      <c r="B139" s="48"/>
      <c r="C139" s="49" t="s">
        <v>158</v>
      </c>
      <c r="D139" s="49" t="s">
        <v>150</v>
      </c>
      <c r="E139" s="49"/>
      <c r="F139" s="49">
        <v>5</v>
      </c>
      <c r="G139" s="49">
        <v>5</v>
      </c>
      <c r="H139" s="50">
        <f t="shared" si="2"/>
        <v>0</v>
      </c>
      <c r="K139" s="21"/>
      <c r="L139" s="25"/>
      <c r="M139" s="25"/>
      <c r="N139" s="26"/>
      <c r="O139" s="31"/>
      <c r="P139" s="28"/>
      <c r="Q139" s="28"/>
      <c r="R139" s="28"/>
      <c r="S139" s="30"/>
      <c r="T139" s="21"/>
    </row>
    <row r="140" spans="1:20" x14ac:dyDescent="0.3">
      <c r="A140" s="44"/>
      <c r="B140" s="48"/>
      <c r="C140" s="82" t="s">
        <v>136</v>
      </c>
      <c r="D140" s="82" t="s">
        <v>151</v>
      </c>
      <c r="E140" s="82">
        <v>2</v>
      </c>
      <c r="F140" s="82">
        <v>3</v>
      </c>
      <c r="G140" s="82">
        <v>5</v>
      </c>
      <c r="H140" s="83">
        <f t="shared" si="2"/>
        <v>40</v>
      </c>
      <c r="K140" s="21"/>
      <c r="L140" s="25"/>
      <c r="M140" s="25"/>
      <c r="N140" s="26"/>
      <c r="O140" s="31"/>
      <c r="P140" s="28"/>
      <c r="Q140" s="28"/>
      <c r="R140" s="28"/>
      <c r="S140" s="30"/>
      <c r="T140" s="21"/>
    </row>
    <row r="141" spans="1:20" x14ac:dyDescent="0.3">
      <c r="A141" s="44"/>
      <c r="B141" s="66" t="s">
        <v>44</v>
      </c>
      <c r="C141" s="58" t="s">
        <v>159</v>
      </c>
      <c r="D141" s="58" t="s">
        <v>160</v>
      </c>
      <c r="E141" s="58">
        <v>78</v>
      </c>
      <c r="F141" s="58">
        <v>81</v>
      </c>
      <c r="G141" s="58">
        <v>159</v>
      </c>
      <c r="H141" s="56">
        <f t="shared" si="2"/>
        <v>49.056603773584904</v>
      </c>
      <c r="K141" s="21"/>
      <c r="L141" s="25"/>
      <c r="M141" s="25"/>
      <c r="N141" s="26"/>
      <c r="O141" s="31"/>
      <c r="P141" s="28"/>
      <c r="Q141" s="28"/>
      <c r="R141" s="28"/>
      <c r="S141" s="30"/>
      <c r="T141" s="21"/>
    </row>
    <row r="142" spans="1:20" x14ac:dyDescent="0.3">
      <c r="A142" s="44"/>
      <c r="B142" s="48"/>
      <c r="C142" s="49" t="s">
        <v>161</v>
      </c>
      <c r="D142" s="49" t="s">
        <v>162</v>
      </c>
      <c r="E142" s="49">
        <v>67</v>
      </c>
      <c r="F142" s="49">
        <v>102</v>
      </c>
      <c r="G142" s="49">
        <v>169</v>
      </c>
      <c r="H142" s="50">
        <f t="shared" si="2"/>
        <v>39.644970414201183</v>
      </c>
      <c r="K142" s="21"/>
      <c r="L142" s="25"/>
      <c r="M142" s="25"/>
      <c r="N142" s="26"/>
      <c r="O142" s="31"/>
      <c r="P142" s="28"/>
      <c r="Q142" s="28"/>
      <c r="R142" s="28"/>
      <c r="S142" s="30"/>
      <c r="T142" s="21"/>
    </row>
    <row r="143" spans="1:20" x14ac:dyDescent="0.3">
      <c r="A143" s="44"/>
      <c r="B143" s="48"/>
      <c r="C143" s="49" t="s">
        <v>137</v>
      </c>
      <c r="D143" s="49" t="s">
        <v>163</v>
      </c>
      <c r="E143" s="49">
        <v>20</v>
      </c>
      <c r="F143" s="49">
        <v>134</v>
      </c>
      <c r="G143" s="49">
        <v>154</v>
      </c>
      <c r="H143" s="50">
        <f t="shared" si="2"/>
        <v>12.987012987012985</v>
      </c>
      <c r="K143" s="21"/>
      <c r="L143" s="25"/>
      <c r="M143" s="25"/>
      <c r="N143" s="26"/>
      <c r="O143" s="31"/>
      <c r="P143" s="28"/>
      <c r="Q143" s="28"/>
      <c r="R143" s="28"/>
      <c r="S143" s="30"/>
      <c r="T143" s="21"/>
    </row>
    <row r="144" spans="1:20" x14ac:dyDescent="0.3">
      <c r="A144" s="44"/>
      <c r="B144" s="48"/>
      <c r="C144" s="49" t="s">
        <v>164</v>
      </c>
      <c r="D144" s="49" t="s">
        <v>165</v>
      </c>
      <c r="E144" s="49">
        <v>46</v>
      </c>
      <c r="F144" s="49">
        <v>86</v>
      </c>
      <c r="G144" s="49">
        <v>132</v>
      </c>
      <c r="H144" s="50">
        <f t="shared" si="2"/>
        <v>34.848484848484851</v>
      </c>
      <c r="K144" s="21"/>
      <c r="L144" s="25"/>
      <c r="M144" s="25"/>
      <c r="N144" s="26"/>
      <c r="O144" s="31"/>
      <c r="P144" s="28"/>
      <c r="Q144" s="28"/>
      <c r="R144" s="28"/>
      <c r="S144" s="30"/>
      <c r="T144" s="21"/>
    </row>
    <row r="145" spans="1:20" x14ac:dyDescent="0.3">
      <c r="A145" s="44"/>
      <c r="B145" s="48"/>
      <c r="C145" s="49" t="s">
        <v>127</v>
      </c>
      <c r="D145" s="49" t="s">
        <v>166</v>
      </c>
      <c r="E145" s="49">
        <v>111</v>
      </c>
      <c r="F145" s="49">
        <v>292</v>
      </c>
      <c r="G145" s="49">
        <v>403</v>
      </c>
      <c r="H145" s="50">
        <f t="shared" si="2"/>
        <v>27.543424317617866</v>
      </c>
      <c r="K145" s="21"/>
      <c r="L145" s="25"/>
      <c r="M145" s="25"/>
      <c r="N145" s="26"/>
      <c r="O145" s="31"/>
      <c r="P145" s="28"/>
      <c r="Q145" s="28"/>
      <c r="R145" s="28"/>
      <c r="S145" s="30"/>
      <c r="T145" s="21"/>
    </row>
    <row r="146" spans="1:20" x14ac:dyDescent="0.3">
      <c r="A146" s="44"/>
      <c r="B146" s="48"/>
      <c r="C146" s="49" t="s">
        <v>152</v>
      </c>
      <c r="D146" s="49" t="s">
        <v>167</v>
      </c>
      <c r="E146" s="49">
        <v>39</v>
      </c>
      <c r="F146" s="49">
        <v>110</v>
      </c>
      <c r="G146" s="49">
        <v>149</v>
      </c>
      <c r="H146" s="50">
        <f t="shared" si="2"/>
        <v>26.174496644295303</v>
      </c>
      <c r="K146" s="21"/>
      <c r="L146" s="25"/>
      <c r="M146" s="25"/>
      <c r="N146" s="26"/>
      <c r="O146" s="31"/>
      <c r="P146" s="28"/>
      <c r="Q146" s="28"/>
      <c r="R146" s="28"/>
      <c r="S146" s="30"/>
      <c r="T146" s="21"/>
    </row>
    <row r="147" spans="1:20" x14ac:dyDescent="0.3">
      <c r="A147" s="44"/>
      <c r="B147" s="48"/>
      <c r="C147" s="49" t="s">
        <v>467</v>
      </c>
      <c r="D147" s="49" t="s">
        <v>475</v>
      </c>
      <c r="E147" s="49">
        <v>16</v>
      </c>
      <c r="F147" s="49">
        <v>30</v>
      </c>
      <c r="G147" s="49">
        <v>46</v>
      </c>
      <c r="H147" s="50">
        <f t="shared" si="2"/>
        <v>34.782608695652172</v>
      </c>
      <c r="K147" s="21"/>
      <c r="L147" s="25"/>
      <c r="M147" s="25"/>
      <c r="N147" s="26"/>
      <c r="O147" s="31"/>
      <c r="P147" s="28"/>
      <c r="Q147" s="28"/>
      <c r="R147" s="28"/>
      <c r="S147" s="30"/>
      <c r="T147" s="21"/>
    </row>
    <row r="148" spans="1:20" x14ac:dyDescent="0.3">
      <c r="A148" s="44"/>
      <c r="B148" s="48"/>
      <c r="C148" s="49" t="s">
        <v>153</v>
      </c>
      <c r="D148" s="49" t="s">
        <v>168</v>
      </c>
      <c r="E148" s="49">
        <v>23</v>
      </c>
      <c r="F148" s="49">
        <v>108</v>
      </c>
      <c r="G148" s="49">
        <v>131</v>
      </c>
      <c r="H148" s="50">
        <f t="shared" si="2"/>
        <v>17.557251908396946</v>
      </c>
      <c r="K148" s="21"/>
      <c r="L148" s="25"/>
      <c r="M148" s="25"/>
      <c r="N148" s="26"/>
      <c r="O148" s="31"/>
      <c r="P148" s="28"/>
      <c r="Q148" s="28"/>
      <c r="R148" s="28"/>
      <c r="S148" s="30"/>
      <c r="T148" s="21"/>
    </row>
    <row r="149" spans="1:20" x14ac:dyDescent="0.3">
      <c r="A149" s="44"/>
      <c r="B149" s="48"/>
      <c r="C149" s="49" t="s">
        <v>128</v>
      </c>
      <c r="D149" s="49" t="s">
        <v>169</v>
      </c>
      <c r="E149" s="49">
        <v>12</v>
      </c>
      <c r="F149" s="49">
        <v>87</v>
      </c>
      <c r="G149" s="49">
        <v>99</v>
      </c>
      <c r="H149" s="50">
        <f t="shared" si="2"/>
        <v>12.121212121212121</v>
      </c>
      <c r="K149" s="21"/>
      <c r="L149" s="25"/>
      <c r="M149" s="25"/>
      <c r="N149" s="26"/>
      <c r="O149" s="31"/>
      <c r="P149" s="28"/>
      <c r="Q149" s="28"/>
      <c r="R149" s="28"/>
      <c r="S149" s="30"/>
      <c r="T149" s="21"/>
    </row>
    <row r="150" spans="1:20" x14ac:dyDescent="0.3">
      <c r="A150" s="44"/>
      <c r="B150" s="48"/>
      <c r="C150" s="49" t="s">
        <v>170</v>
      </c>
      <c r="D150" s="49" t="s">
        <v>171</v>
      </c>
      <c r="E150" s="49">
        <v>14</v>
      </c>
      <c r="F150" s="49">
        <v>226</v>
      </c>
      <c r="G150" s="49">
        <v>240</v>
      </c>
      <c r="H150" s="50">
        <f t="shared" si="2"/>
        <v>5.833333333333333</v>
      </c>
      <c r="K150" s="21"/>
      <c r="L150" s="25"/>
      <c r="M150" s="25"/>
      <c r="N150" s="26"/>
      <c r="O150" s="31"/>
      <c r="P150" s="28"/>
      <c r="Q150" s="28"/>
      <c r="R150" s="28"/>
      <c r="S150" s="30"/>
      <c r="T150" s="21"/>
    </row>
    <row r="151" spans="1:20" x14ac:dyDescent="0.3">
      <c r="A151" s="44"/>
      <c r="B151" s="48"/>
      <c r="C151" s="49" t="s">
        <v>172</v>
      </c>
      <c r="D151" s="49" t="s">
        <v>173</v>
      </c>
      <c r="E151" s="49">
        <v>8</v>
      </c>
      <c r="F151" s="49">
        <v>133</v>
      </c>
      <c r="G151" s="49">
        <v>141</v>
      </c>
      <c r="H151" s="50">
        <f t="shared" si="2"/>
        <v>5.6737588652482271</v>
      </c>
      <c r="K151" s="21"/>
      <c r="L151" s="25"/>
      <c r="M151" s="25"/>
      <c r="N151" s="26"/>
      <c r="O151" s="31"/>
      <c r="P151" s="28"/>
      <c r="Q151" s="28"/>
      <c r="R151" s="28"/>
      <c r="S151" s="30"/>
      <c r="T151" s="21"/>
    </row>
    <row r="152" spans="1:20" x14ac:dyDescent="0.3">
      <c r="A152" s="44"/>
      <c r="B152" s="48"/>
      <c r="C152" s="49" t="s">
        <v>130</v>
      </c>
      <c r="D152" s="49" t="s">
        <v>171</v>
      </c>
      <c r="E152" s="49"/>
      <c r="F152" s="49">
        <v>8</v>
      </c>
      <c r="G152" s="49">
        <v>8</v>
      </c>
      <c r="H152" s="50">
        <f t="shared" si="2"/>
        <v>0</v>
      </c>
      <c r="K152" s="21"/>
      <c r="L152" s="25"/>
      <c r="M152" s="25"/>
      <c r="N152" s="26"/>
      <c r="O152" s="31"/>
      <c r="P152" s="28"/>
      <c r="Q152" s="28"/>
      <c r="R152" s="28"/>
      <c r="S152" s="30"/>
      <c r="T152" s="21"/>
    </row>
    <row r="153" spans="1:20" x14ac:dyDescent="0.3">
      <c r="A153" s="44"/>
      <c r="B153" s="48"/>
      <c r="C153" s="49" t="s">
        <v>131</v>
      </c>
      <c r="D153" s="49" t="s">
        <v>174</v>
      </c>
      <c r="E153" s="49">
        <v>10</v>
      </c>
      <c r="F153" s="49">
        <v>141</v>
      </c>
      <c r="G153" s="49">
        <v>151</v>
      </c>
      <c r="H153" s="50">
        <f t="shared" ref="H153:H216" si="3">E153/G153*100</f>
        <v>6.6225165562913908</v>
      </c>
      <c r="K153" s="21"/>
      <c r="L153" s="25"/>
      <c r="M153" s="25"/>
      <c r="N153" s="26"/>
      <c r="O153" s="31"/>
      <c r="P153" s="28"/>
      <c r="Q153" s="28"/>
      <c r="R153" s="28"/>
      <c r="S153" s="30"/>
      <c r="T153" s="21"/>
    </row>
    <row r="154" spans="1:20" x14ac:dyDescent="0.3">
      <c r="A154" s="44"/>
      <c r="B154" s="48"/>
      <c r="C154" s="49" t="s">
        <v>155</v>
      </c>
      <c r="D154" s="49" t="s">
        <v>175</v>
      </c>
      <c r="E154" s="49">
        <v>36</v>
      </c>
      <c r="F154" s="49">
        <v>233</v>
      </c>
      <c r="G154" s="49">
        <v>269</v>
      </c>
      <c r="H154" s="50">
        <f t="shared" si="3"/>
        <v>13.382899628252787</v>
      </c>
      <c r="K154" s="21"/>
      <c r="L154" s="25"/>
      <c r="M154" s="25"/>
      <c r="N154" s="26"/>
      <c r="O154" s="31"/>
      <c r="P154" s="28"/>
      <c r="Q154" s="28"/>
      <c r="R154" s="28"/>
      <c r="S154" s="30"/>
      <c r="T154" s="21"/>
    </row>
    <row r="155" spans="1:20" x14ac:dyDescent="0.3">
      <c r="A155" s="44"/>
      <c r="B155" s="48"/>
      <c r="C155" s="49" t="s">
        <v>133</v>
      </c>
      <c r="D155" s="49" t="s">
        <v>176</v>
      </c>
      <c r="E155" s="49">
        <v>118</v>
      </c>
      <c r="F155" s="49">
        <v>262</v>
      </c>
      <c r="G155" s="49">
        <v>380</v>
      </c>
      <c r="H155" s="50">
        <f t="shared" si="3"/>
        <v>31.05263157894737</v>
      </c>
      <c r="K155" s="21"/>
      <c r="L155" s="25"/>
      <c r="M155" s="25"/>
      <c r="N155" s="26"/>
      <c r="O155" s="31"/>
      <c r="P155" s="28"/>
      <c r="Q155" s="28"/>
      <c r="R155" s="28"/>
      <c r="S155" s="30"/>
      <c r="T155" s="21"/>
    </row>
    <row r="156" spans="1:20" x14ac:dyDescent="0.3">
      <c r="A156" s="44"/>
      <c r="B156" s="48"/>
      <c r="C156" s="49" t="s">
        <v>134</v>
      </c>
      <c r="D156" s="49" t="s">
        <v>177</v>
      </c>
      <c r="E156" s="49">
        <v>13</v>
      </c>
      <c r="F156" s="49">
        <v>168</v>
      </c>
      <c r="G156" s="49">
        <v>181</v>
      </c>
      <c r="H156" s="50">
        <f t="shared" si="3"/>
        <v>7.1823204419889501</v>
      </c>
      <c r="K156" s="21"/>
      <c r="L156" s="25"/>
      <c r="M156" s="25"/>
      <c r="N156" s="26"/>
      <c r="O156" s="31"/>
      <c r="P156" s="28"/>
      <c r="Q156" s="28"/>
      <c r="R156" s="28"/>
      <c r="S156" s="30"/>
      <c r="T156" s="21"/>
    </row>
    <row r="157" spans="1:20" x14ac:dyDescent="0.3">
      <c r="A157" s="44"/>
      <c r="B157" s="48"/>
      <c r="C157" s="49" t="s">
        <v>135</v>
      </c>
      <c r="D157" s="49" t="s">
        <v>173</v>
      </c>
      <c r="E157" s="49">
        <v>11</v>
      </c>
      <c r="F157" s="49">
        <v>327</v>
      </c>
      <c r="G157" s="49">
        <v>338</v>
      </c>
      <c r="H157" s="50">
        <f t="shared" si="3"/>
        <v>3.2544378698224854</v>
      </c>
      <c r="K157" s="21"/>
      <c r="L157" s="25"/>
      <c r="M157" s="25"/>
      <c r="N157" s="26"/>
      <c r="O157" s="31"/>
      <c r="P157" s="28"/>
      <c r="Q157" s="28"/>
      <c r="R157" s="28"/>
      <c r="S157" s="30"/>
      <c r="T157" s="21"/>
    </row>
    <row r="158" spans="1:20" x14ac:dyDescent="0.3">
      <c r="A158" s="44"/>
      <c r="B158" s="48"/>
      <c r="C158" s="49" t="s">
        <v>158</v>
      </c>
      <c r="D158" s="49" t="s">
        <v>168</v>
      </c>
      <c r="E158" s="49">
        <v>2</v>
      </c>
      <c r="F158" s="49">
        <v>66</v>
      </c>
      <c r="G158" s="49">
        <v>68</v>
      </c>
      <c r="H158" s="50">
        <f t="shared" si="3"/>
        <v>2.9411764705882351</v>
      </c>
      <c r="K158" s="21"/>
      <c r="L158" s="25"/>
      <c r="M158" s="25"/>
      <c r="N158" s="26"/>
      <c r="O158" s="31"/>
      <c r="P158" s="28"/>
      <c r="Q158" s="28"/>
      <c r="R158" s="28"/>
      <c r="S158" s="30"/>
      <c r="T158" s="21"/>
    </row>
    <row r="159" spans="1:20" x14ac:dyDescent="0.3">
      <c r="A159" s="44"/>
      <c r="B159" s="48"/>
      <c r="C159" s="82" t="s">
        <v>178</v>
      </c>
      <c r="D159" s="82" t="s">
        <v>179</v>
      </c>
      <c r="E159" s="82">
        <v>9</v>
      </c>
      <c r="F159" s="82">
        <v>36</v>
      </c>
      <c r="G159" s="82">
        <v>45</v>
      </c>
      <c r="H159" s="83">
        <f t="shared" si="3"/>
        <v>20</v>
      </c>
      <c r="K159" s="21"/>
      <c r="L159" s="25"/>
      <c r="M159" s="25"/>
      <c r="N159" s="26"/>
      <c r="O159" s="31"/>
      <c r="P159" s="28"/>
      <c r="Q159" s="28"/>
      <c r="R159" s="28"/>
      <c r="S159" s="30"/>
      <c r="T159" s="21"/>
    </row>
    <row r="160" spans="1:20" x14ac:dyDescent="0.3">
      <c r="A160" s="44"/>
      <c r="B160" s="66" t="s">
        <v>55</v>
      </c>
      <c r="C160" s="58" t="s">
        <v>180</v>
      </c>
      <c r="D160" s="58" t="s">
        <v>181</v>
      </c>
      <c r="E160" s="58"/>
      <c r="F160" s="58">
        <v>1</v>
      </c>
      <c r="G160" s="58">
        <v>1</v>
      </c>
      <c r="H160" s="56">
        <f t="shared" si="3"/>
        <v>0</v>
      </c>
      <c r="K160" s="21"/>
      <c r="L160" s="25"/>
      <c r="M160" s="25"/>
      <c r="N160" s="26"/>
      <c r="O160" s="31"/>
      <c r="P160" s="28"/>
      <c r="Q160" s="28"/>
      <c r="R160" s="28"/>
      <c r="S160" s="30"/>
      <c r="T160" s="21"/>
    </row>
    <row r="161" spans="1:20" x14ac:dyDescent="0.3">
      <c r="A161" s="44"/>
      <c r="B161" s="48"/>
      <c r="C161" s="49" t="s">
        <v>127</v>
      </c>
      <c r="D161" s="49" t="s">
        <v>182</v>
      </c>
      <c r="E161" s="49"/>
      <c r="F161" s="49">
        <v>2</v>
      </c>
      <c r="G161" s="49">
        <v>2</v>
      </c>
      <c r="H161" s="50">
        <f t="shared" si="3"/>
        <v>0</v>
      </c>
      <c r="K161" s="21"/>
      <c r="L161" s="25"/>
      <c r="M161" s="25"/>
      <c r="N161" s="26"/>
      <c r="O161" s="31"/>
      <c r="P161" s="28"/>
      <c r="Q161" s="28"/>
      <c r="R161" s="28"/>
      <c r="S161" s="30"/>
      <c r="T161" s="21"/>
    </row>
    <row r="162" spans="1:20" x14ac:dyDescent="0.3">
      <c r="A162" s="44"/>
      <c r="B162" s="48"/>
      <c r="C162" s="49" t="s">
        <v>128</v>
      </c>
      <c r="D162" s="49" t="s">
        <v>476</v>
      </c>
      <c r="E162" s="49"/>
      <c r="F162" s="49">
        <v>1</v>
      </c>
      <c r="G162" s="49">
        <v>1</v>
      </c>
      <c r="H162" s="50">
        <f t="shared" si="3"/>
        <v>0</v>
      </c>
      <c r="K162" s="21"/>
      <c r="L162" s="25"/>
      <c r="M162" s="25"/>
      <c r="N162" s="26"/>
      <c r="O162" s="31"/>
      <c r="P162" s="28"/>
      <c r="Q162" s="28"/>
      <c r="R162" s="28"/>
      <c r="S162" s="30"/>
      <c r="T162" s="21"/>
    </row>
    <row r="163" spans="1:20" x14ac:dyDescent="0.3">
      <c r="A163" s="44"/>
      <c r="B163" s="48"/>
      <c r="C163" s="49" t="s">
        <v>129</v>
      </c>
      <c r="D163" s="49" t="s">
        <v>183</v>
      </c>
      <c r="E163" s="49"/>
      <c r="F163" s="49">
        <v>1</v>
      </c>
      <c r="G163" s="49">
        <v>1</v>
      </c>
      <c r="H163" s="50">
        <f t="shared" si="3"/>
        <v>0</v>
      </c>
      <c r="K163" s="21"/>
      <c r="L163" s="25"/>
      <c r="M163" s="25"/>
      <c r="N163" s="26"/>
      <c r="O163" s="31"/>
      <c r="P163" s="28"/>
      <c r="Q163" s="28"/>
      <c r="R163" s="28"/>
      <c r="S163" s="30"/>
      <c r="T163" s="21"/>
    </row>
    <row r="164" spans="1:20" x14ac:dyDescent="0.3">
      <c r="A164" s="44"/>
      <c r="B164" s="48"/>
      <c r="C164" s="49" t="s">
        <v>131</v>
      </c>
      <c r="D164" s="49" t="s">
        <v>184</v>
      </c>
      <c r="E164" s="49"/>
      <c r="F164" s="49">
        <v>1</v>
      </c>
      <c r="G164" s="49">
        <v>1</v>
      </c>
      <c r="H164" s="50">
        <f t="shared" si="3"/>
        <v>0</v>
      </c>
      <c r="K164" s="21"/>
      <c r="L164" s="25"/>
      <c r="M164" s="25"/>
      <c r="N164" s="26"/>
      <c r="O164" s="31"/>
      <c r="P164" s="28"/>
      <c r="Q164" s="28"/>
      <c r="R164" s="28"/>
      <c r="S164" s="30"/>
      <c r="T164" s="21"/>
    </row>
    <row r="165" spans="1:20" x14ac:dyDescent="0.3">
      <c r="A165" s="44"/>
      <c r="B165" s="48"/>
      <c r="C165" s="49" t="s">
        <v>132</v>
      </c>
      <c r="D165" s="49" t="s">
        <v>185</v>
      </c>
      <c r="E165" s="49"/>
      <c r="F165" s="49">
        <v>1</v>
      </c>
      <c r="G165" s="49">
        <v>1</v>
      </c>
      <c r="H165" s="50">
        <f t="shared" si="3"/>
        <v>0</v>
      </c>
      <c r="K165" s="21"/>
      <c r="L165" s="25"/>
      <c r="M165" s="25"/>
      <c r="N165" s="26"/>
      <c r="O165" s="31"/>
      <c r="P165" s="28"/>
      <c r="Q165" s="28"/>
      <c r="R165" s="28"/>
      <c r="S165" s="30"/>
      <c r="T165" s="21"/>
    </row>
    <row r="166" spans="1:20" x14ac:dyDescent="0.3">
      <c r="A166" s="44"/>
      <c r="B166" s="48"/>
      <c r="C166" s="49" t="s">
        <v>135</v>
      </c>
      <c r="D166" s="49" t="s">
        <v>186</v>
      </c>
      <c r="E166" s="49"/>
      <c r="F166" s="49">
        <v>2</v>
      </c>
      <c r="G166" s="49">
        <v>2</v>
      </c>
      <c r="H166" s="50">
        <f t="shared" si="3"/>
        <v>0</v>
      </c>
      <c r="K166" s="21"/>
      <c r="L166" s="25"/>
      <c r="M166" s="25"/>
      <c r="N166" s="26"/>
      <c r="O166" s="31"/>
      <c r="P166" s="28"/>
      <c r="Q166" s="28"/>
      <c r="R166" s="28"/>
      <c r="S166" s="30"/>
      <c r="T166" s="21"/>
    </row>
    <row r="167" spans="1:20" x14ac:dyDescent="0.3">
      <c r="A167" s="44"/>
      <c r="B167" s="48"/>
      <c r="C167" s="82" t="s">
        <v>136</v>
      </c>
      <c r="D167" s="82" t="s">
        <v>187</v>
      </c>
      <c r="E167" s="82"/>
      <c r="F167" s="82">
        <v>1</v>
      </c>
      <c r="G167" s="82">
        <v>1</v>
      </c>
      <c r="H167" s="83">
        <f t="shared" si="3"/>
        <v>0</v>
      </c>
      <c r="K167" s="21"/>
      <c r="L167" s="25"/>
      <c r="M167" s="25"/>
      <c r="N167" s="26"/>
      <c r="O167" s="31"/>
      <c r="P167" s="28"/>
      <c r="Q167" s="28"/>
      <c r="R167" s="28"/>
      <c r="S167" s="30"/>
      <c r="T167" s="21"/>
    </row>
    <row r="168" spans="1:20" ht="15" thickBot="1" x14ac:dyDescent="0.35">
      <c r="A168" s="44"/>
      <c r="B168" s="66" t="s">
        <v>61</v>
      </c>
      <c r="C168" s="66" t="s">
        <v>188</v>
      </c>
      <c r="D168" s="66" t="s">
        <v>189</v>
      </c>
      <c r="E168" s="66">
        <v>232</v>
      </c>
      <c r="F168" s="66">
        <v>268</v>
      </c>
      <c r="G168" s="66">
        <v>500</v>
      </c>
      <c r="H168" s="84">
        <f t="shared" si="3"/>
        <v>46.400000000000006</v>
      </c>
      <c r="K168" s="21"/>
      <c r="L168" s="25"/>
      <c r="M168" s="25"/>
      <c r="N168" s="26"/>
      <c r="O168" s="31"/>
      <c r="P168" s="28"/>
      <c r="Q168" s="28"/>
      <c r="R168" s="28"/>
      <c r="S168" s="30"/>
      <c r="T168" s="21"/>
    </row>
    <row r="169" spans="1:20" ht="15" thickBot="1" x14ac:dyDescent="0.35">
      <c r="A169" s="14" t="s">
        <v>190</v>
      </c>
      <c r="B169" s="15"/>
      <c r="C169" s="14"/>
      <c r="D169" s="16"/>
      <c r="E169" s="16">
        <v>2398</v>
      </c>
      <c r="F169" s="17">
        <v>9607</v>
      </c>
      <c r="G169" s="18">
        <v>12005</v>
      </c>
      <c r="H169" s="19">
        <f t="shared" si="3"/>
        <v>19.975010412328199</v>
      </c>
      <c r="K169" s="21"/>
      <c r="L169" s="25"/>
      <c r="M169" s="25"/>
      <c r="N169" s="26"/>
      <c r="O169" s="31"/>
      <c r="P169" s="28"/>
      <c r="Q169" s="28"/>
      <c r="R169" s="28"/>
      <c r="S169" s="30"/>
      <c r="T169" s="21"/>
    </row>
    <row r="170" spans="1:20" x14ac:dyDescent="0.3">
      <c r="A170" s="44" t="s">
        <v>10</v>
      </c>
      <c r="B170" s="63" t="s">
        <v>19</v>
      </c>
      <c r="C170" s="64" t="s">
        <v>194</v>
      </c>
      <c r="D170" s="64" t="s">
        <v>195</v>
      </c>
      <c r="E170" s="64">
        <v>63</v>
      </c>
      <c r="F170" s="64">
        <v>10</v>
      </c>
      <c r="G170" s="85">
        <v>73</v>
      </c>
      <c r="H170" s="65">
        <f t="shared" si="3"/>
        <v>86.301369863013704</v>
      </c>
      <c r="K170" s="21"/>
      <c r="L170" s="25"/>
      <c r="M170" s="25"/>
      <c r="N170" s="26"/>
      <c r="O170" s="31"/>
      <c r="P170" s="28"/>
      <c r="Q170" s="28"/>
      <c r="R170" s="28"/>
      <c r="S170" s="30"/>
      <c r="T170" s="21"/>
    </row>
    <row r="171" spans="1:20" x14ac:dyDescent="0.3">
      <c r="A171" s="44"/>
      <c r="B171" s="48"/>
      <c r="C171" s="49" t="s">
        <v>196</v>
      </c>
      <c r="D171" s="49" t="s">
        <v>197</v>
      </c>
      <c r="E171" s="49">
        <v>37</v>
      </c>
      <c r="F171" s="49">
        <v>14</v>
      </c>
      <c r="G171" s="86">
        <v>51</v>
      </c>
      <c r="H171" s="50">
        <f t="shared" si="3"/>
        <v>72.549019607843135</v>
      </c>
      <c r="K171" s="21"/>
      <c r="L171" s="25"/>
      <c r="M171" s="25"/>
      <c r="N171" s="26"/>
      <c r="O171" s="31"/>
      <c r="P171" s="28"/>
      <c r="Q171" s="28"/>
      <c r="R171" s="28"/>
      <c r="S171" s="30"/>
      <c r="T171" s="21"/>
    </row>
    <row r="172" spans="1:20" x14ac:dyDescent="0.3">
      <c r="A172" s="44"/>
      <c r="B172" s="48"/>
      <c r="C172" s="49" t="s">
        <v>198</v>
      </c>
      <c r="D172" s="49" t="s">
        <v>199</v>
      </c>
      <c r="E172" s="49">
        <v>114</v>
      </c>
      <c r="F172" s="49">
        <v>15</v>
      </c>
      <c r="G172" s="86">
        <v>129</v>
      </c>
      <c r="H172" s="50">
        <f t="shared" si="3"/>
        <v>88.372093023255815</v>
      </c>
      <c r="K172" s="21"/>
      <c r="L172" s="25"/>
      <c r="M172" s="25"/>
      <c r="N172" s="26"/>
      <c r="O172" s="31"/>
      <c r="P172" s="28"/>
      <c r="Q172" s="28"/>
      <c r="R172" s="28"/>
      <c r="S172" s="30"/>
      <c r="T172" s="21"/>
    </row>
    <row r="173" spans="1:20" x14ac:dyDescent="0.3">
      <c r="A173" s="44"/>
      <c r="B173" s="48"/>
      <c r="C173" s="49" t="s">
        <v>200</v>
      </c>
      <c r="D173" s="49" t="s">
        <v>199</v>
      </c>
      <c r="E173" s="49">
        <v>38</v>
      </c>
      <c r="F173" s="49">
        <v>38</v>
      </c>
      <c r="G173" s="86">
        <v>76</v>
      </c>
      <c r="H173" s="50">
        <f t="shared" si="3"/>
        <v>50</v>
      </c>
      <c r="K173" s="21"/>
      <c r="L173" s="25"/>
      <c r="M173" s="25"/>
      <c r="N173" s="26"/>
      <c r="O173" s="31"/>
      <c r="P173" s="28"/>
      <c r="Q173" s="28"/>
      <c r="R173" s="28"/>
      <c r="S173" s="30"/>
      <c r="T173" s="21"/>
    </row>
    <row r="174" spans="1:20" x14ac:dyDescent="0.3">
      <c r="A174" s="44"/>
      <c r="B174" s="48"/>
      <c r="C174" s="49" t="s">
        <v>201</v>
      </c>
      <c r="D174" s="49" t="s">
        <v>199</v>
      </c>
      <c r="E174" s="49">
        <v>41</v>
      </c>
      <c r="F174" s="49">
        <v>44</v>
      </c>
      <c r="G174" s="86">
        <v>85</v>
      </c>
      <c r="H174" s="50">
        <f t="shared" si="3"/>
        <v>48.235294117647058</v>
      </c>
      <c r="K174" s="21"/>
      <c r="L174" s="25"/>
      <c r="M174" s="25"/>
      <c r="N174" s="26"/>
      <c r="O174" s="31"/>
      <c r="P174" s="28"/>
      <c r="Q174" s="28"/>
      <c r="R174" s="28"/>
      <c r="S174" s="30"/>
      <c r="T174" s="21"/>
    </row>
    <row r="175" spans="1:20" x14ac:dyDescent="0.3">
      <c r="A175" s="44"/>
      <c r="B175" s="48"/>
      <c r="C175" s="49" t="s">
        <v>202</v>
      </c>
      <c r="D175" s="49" t="s">
        <v>199</v>
      </c>
      <c r="E175" s="49">
        <v>33</v>
      </c>
      <c r="F175" s="49">
        <v>36</v>
      </c>
      <c r="G175" s="86">
        <v>69</v>
      </c>
      <c r="H175" s="50">
        <f t="shared" si="3"/>
        <v>47.826086956521742</v>
      </c>
      <c r="K175" s="21"/>
      <c r="L175" s="25"/>
      <c r="M175" s="25"/>
      <c r="N175" s="26"/>
      <c r="O175" s="31"/>
      <c r="P175" s="28"/>
      <c r="Q175" s="28"/>
      <c r="R175" s="28"/>
      <c r="S175" s="30"/>
      <c r="T175" s="21"/>
    </row>
    <row r="176" spans="1:20" x14ac:dyDescent="0.3">
      <c r="A176" s="44"/>
      <c r="B176" s="48"/>
      <c r="C176" s="49" t="s">
        <v>203</v>
      </c>
      <c r="D176" s="49" t="s">
        <v>199</v>
      </c>
      <c r="E176" s="49">
        <v>30</v>
      </c>
      <c r="F176" s="49">
        <v>45</v>
      </c>
      <c r="G176" s="86">
        <v>75</v>
      </c>
      <c r="H176" s="50">
        <f t="shared" si="3"/>
        <v>40</v>
      </c>
      <c r="K176" s="21"/>
      <c r="L176" s="25"/>
      <c r="M176" s="25"/>
      <c r="N176" s="26"/>
      <c r="O176" s="31"/>
      <c r="P176" s="28"/>
      <c r="Q176" s="28"/>
      <c r="R176" s="28"/>
      <c r="S176" s="30"/>
      <c r="T176" s="21"/>
    </row>
    <row r="177" spans="1:20" x14ac:dyDescent="0.3">
      <c r="A177" s="44"/>
      <c r="B177" s="48"/>
      <c r="C177" s="49" t="s">
        <v>204</v>
      </c>
      <c r="D177" s="49" t="s">
        <v>197</v>
      </c>
      <c r="E177" s="49">
        <v>3</v>
      </c>
      <c r="F177" s="49"/>
      <c r="G177" s="86">
        <v>3</v>
      </c>
      <c r="H177" s="50">
        <f t="shared" si="3"/>
        <v>100</v>
      </c>
      <c r="K177" s="21"/>
      <c r="L177" s="25"/>
      <c r="M177" s="25"/>
      <c r="N177" s="26"/>
      <c r="O177" s="31"/>
      <c r="P177" s="28"/>
      <c r="Q177" s="28"/>
      <c r="R177" s="28"/>
      <c r="S177" s="30"/>
      <c r="T177" s="21"/>
    </row>
    <row r="178" spans="1:20" x14ac:dyDescent="0.3">
      <c r="A178" s="44"/>
      <c r="B178" s="48"/>
      <c r="C178" s="49" t="s">
        <v>205</v>
      </c>
      <c r="D178" s="49" t="s">
        <v>197</v>
      </c>
      <c r="E178" s="49">
        <v>43</v>
      </c>
      <c r="F178" s="49">
        <v>21</v>
      </c>
      <c r="G178" s="86">
        <v>64</v>
      </c>
      <c r="H178" s="50">
        <f t="shared" si="3"/>
        <v>67.1875</v>
      </c>
      <c r="K178" s="21"/>
      <c r="L178" s="25"/>
      <c r="M178" s="25"/>
      <c r="N178" s="26"/>
      <c r="O178" s="31"/>
      <c r="P178" s="28"/>
      <c r="Q178" s="28"/>
      <c r="R178" s="28"/>
      <c r="S178" s="30"/>
      <c r="T178" s="21"/>
    </row>
    <row r="179" spans="1:20" x14ac:dyDescent="0.3">
      <c r="A179" s="44"/>
      <c r="B179" s="48"/>
      <c r="C179" s="49" t="s">
        <v>206</v>
      </c>
      <c r="D179" s="49" t="s">
        <v>207</v>
      </c>
      <c r="E179" s="49">
        <v>144</v>
      </c>
      <c r="F179" s="49">
        <v>31</v>
      </c>
      <c r="G179" s="86">
        <v>175</v>
      </c>
      <c r="H179" s="50">
        <f t="shared" si="3"/>
        <v>82.285714285714278</v>
      </c>
      <c r="K179" s="21"/>
      <c r="L179" s="25"/>
      <c r="M179" s="25"/>
      <c r="N179" s="26"/>
      <c r="O179" s="31"/>
      <c r="P179" s="28"/>
      <c r="Q179" s="28"/>
      <c r="R179" s="28"/>
      <c r="S179" s="30"/>
      <c r="T179" s="21"/>
    </row>
    <row r="180" spans="1:20" x14ac:dyDescent="0.3">
      <c r="A180" s="44"/>
      <c r="B180" s="48"/>
      <c r="C180" s="49" t="s">
        <v>208</v>
      </c>
      <c r="D180" s="49" t="s">
        <v>207</v>
      </c>
      <c r="E180" s="49">
        <v>155</v>
      </c>
      <c r="F180" s="49">
        <v>25</v>
      </c>
      <c r="G180" s="86">
        <v>180</v>
      </c>
      <c r="H180" s="50">
        <f t="shared" si="3"/>
        <v>86.111111111111114</v>
      </c>
      <c r="K180" s="21"/>
      <c r="L180" s="25"/>
      <c r="M180" s="25"/>
      <c r="N180" s="26"/>
      <c r="O180" s="31"/>
      <c r="P180" s="28"/>
      <c r="Q180" s="28"/>
      <c r="R180" s="28"/>
      <c r="S180" s="30"/>
      <c r="T180" s="21"/>
    </row>
    <row r="181" spans="1:20" x14ac:dyDescent="0.3">
      <c r="A181" s="44"/>
      <c r="B181" s="48"/>
      <c r="C181" s="49" t="s">
        <v>209</v>
      </c>
      <c r="D181" s="49" t="s">
        <v>207</v>
      </c>
      <c r="E181" s="49">
        <v>138</v>
      </c>
      <c r="F181" s="49">
        <v>47</v>
      </c>
      <c r="G181" s="86">
        <v>185</v>
      </c>
      <c r="H181" s="50">
        <f t="shared" si="3"/>
        <v>74.594594594594597</v>
      </c>
      <c r="K181" s="21"/>
      <c r="L181" s="25"/>
      <c r="M181" s="25"/>
      <c r="N181" s="26"/>
      <c r="O181" s="31"/>
      <c r="P181" s="28"/>
      <c r="Q181" s="28"/>
      <c r="R181" s="28"/>
      <c r="S181" s="30"/>
      <c r="T181" s="21"/>
    </row>
    <row r="182" spans="1:20" x14ac:dyDescent="0.3">
      <c r="A182" s="44"/>
      <c r="B182" s="48"/>
      <c r="C182" s="49" t="s">
        <v>210</v>
      </c>
      <c r="D182" s="49" t="s">
        <v>207</v>
      </c>
      <c r="E182" s="49">
        <v>142</v>
      </c>
      <c r="F182" s="49">
        <v>61</v>
      </c>
      <c r="G182" s="86">
        <v>203</v>
      </c>
      <c r="H182" s="50">
        <f t="shared" si="3"/>
        <v>69.950738916256157</v>
      </c>
      <c r="K182" s="21"/>
      <c r="L182" s="25"/>
      <c r="M182" s="25"/>
      <c r="N182" s="26"/>
      <c r="O182" s="31"/>
      <c r="P182" s="28"/>
      <c r="Q182" s="28"/>
      <c r="R182" s="28"/>
      <c r="S182" s="30"/>
      <c r="T182" s="21"/>
    </row>
    <row r="183" spans="1:20" x14ac:dyDescent="0.3">
      <c r="A183" s="44"/>
      <c r="B183" s="48"/>
      <c r="C183" s="49" t="s">
        <v>211</v>
      </c>
      <c r="D183" s="49" t="s">
        <v>207</v>
      </c>
      <c r="E183" s="49">
        <v>129</v>
      </c>
      <c r="F183" s="49">
        <v>42</v>
      </c>
      <c r="G183" s="86">
        <v>171</v>
      </c>
      <c r="H183" s="50">
        <f t="shared" si="3"/>
        <v>75.438596491228068</v>
      </c>
      <c r="K183" s="21"/>
      <c r="L183" s="25"/>
      <c r="M183" s="25"/>
      <c r="N183" s="26"/>
      <c r="O183" s="31"/>
      <c r="P183" s="28"/>
      <c r="Q183" s="28"/>
      <c r="R183" s="28"/>
      <c r="S183" s="30"/>
      <c r="T183" s="21"/>
    </row>
    <row r="184" spans="1:20" x14ac:dyDescent="0.3">
      <c r="A184" s="44"/>
      <c r="B184" s="48"/>
      <c r="C184" s="49" t="s">
        <v>212</v>
      </c>
      <c r="D184" s="49" t="s">
        <v>207</v>
      </c>
      <c r="E184" s="49">
        <v>156</v>
      </c>
      <c r="F184" s="49">
        <v>33</v>
      </c>
      <c r="G184" s="86">
        <v>189</v>
      </c>
      <c r="H184" s="50">
        <f t="shared" si="3"/>
        <v>82.539682539682531</v>
      </c>
      <c r="K184" s="21"/>
      <c r="L184" s="25"/>
      <c r="M184" s="25"/>
      <c r="N184" s="26"/>
      <c r="O184" s="31"/>
      <c r="P184" s="28"/>
      <c r="Q184" s="28"/>
      <c r="R184" s="28"/>
      <c r="S184" s="30"/>
      <c r="T184" s="21"/>
    </row>
    <row r="185" spans="1:20" x14ac:dyDescent="0.3">
      <c r="A185" s="44"/>
      <c r="B185" s="48"/>
      <c r="C185" s="49" t="s">
        <v>213</v>
      </c>
      <c r="D185" s="49" t="s">
        <v>207</v>
      </c>
      <c r="E185" s="49">
        <v>164</v>
      </c>
      <c r="F185" s="49">
        <v>48</v>
      </c>
      <c r="G185" s="86">
        <v>212</v>
      </c>
      <c r="H185" s="50">
        <f t="shared" si="3"/>
        <v>77.358490566037744</v>
      </c>
      <c r="K185" s="21"/>
      <c r="L185" s="25"/>
      <c r="M185" s="25"/>
      <c r="N185" s="26"/>
      <c r="O185" s="31"/>
      <c r="P185" s="28"/>
      <c r="Q185" s="28"/>
      <c r="R185" s="28"/>
      <c r="S185" s="30"/>
      <c r="T185" s="21"/>
    </row>
    <row r="186" spans="1:20" x14ac:dyDescent="0.3">
      <c r="A186" s="44"/>
      <c r="B186" s="48"/>
      <c r="C186" s="49" t="s">
        <v>214</v>
      </c>
      <c r="D186" s="49" t="s">
        <v>207</v>
      </c>
      <c r="E186" s="49">
        <v>114</v>
      </c>
      <c r="F186" s="49">
        <v>31</v>
      </c>
      <c r="G186" s="86">
        <v>145</v>
      </c>
      <c r="H186" s="50">
        <f t="shared" si="3"/>
        <v>78.620689655172413</v>
      </c>
      <c r="K186" s="21"/>
      <c r="L186" s="25"/>
      <c r="M186" s="25"/>
      <c r="N186" s="26"/>
      <c r="O186" s="31"/>
      <c r="P186" s="28"/>
      <c r="Q186" s="28"/>
      <c r="R186" s="28"/>
      <c r="S186" s="30"/>
      <c r="T186" s="21"/>
    </row>
    <row r="187" spans="1:20" x14ac:dyDescent="0.3">
      <c r="A187" s="44"/>
      <c r="B187" s="48"/>
      <c r="C187" s="49" t="s">
        <v>215</v>
      </c>
      <c r="D187" s="49" t="s">
        <v>207</v>
      </c>
      <c r="E187" s="49">
        <v>138</v>
      </c>
      <c r="F187" s="49">
        <v>42</v>
      </c>
      <c r="G187" s="86">
        <v>180</v>
      </c>
      <c r="H187" s="50">
        <f t="shared" si="3"/>
        <v>76.666666666666671</v>
      </c>
      <c r="K187" s="21"/>
      <c r="L187" s="25"/>
      <c r="M187" s="25"/>
      <c r="N187" s="26"/>
      <c r="O187" s="31"/>
      <c r="P187" s="28"/>
      <c r="Q187" s="28"/>
      <c r="R187" s="28"/>
      <c r="S187" s="30"/>
      <c r="T187" s="21"/>
    </row>
    <row r="188" spans="1:20" x14ac:dyDescent="0.3">
      <c r="A188" s="44"/>
      <c r="B188" s="48"/>
      <c r="C188" s="49" t="s">
        <v>216</v>
      </c>
      <c r="D188" s="49" t="s">
        <v>207</v>
      </c>
      <c r="E188" s="49">
        <v>163</v>
      </c>
      <c r="F188" s="49">
        <v>36</v>
      </c>
      <c r="G188" s="86">
        <v>199</v>
      </c>
      <c r="H188" s="50">
        <f t="shared" si="3"/>
        <v>81.909547738693462</v>
      </c>
      <c r="K188" s="21"/>
      <c r="L188" s="25"/>
      <c r="M188" s="25"/>
      <c r="N188" s="26"/>
      <c r="O188" s="31"/>
      <c r="P188" s="28"/>
      <c r="Q188" s="28"/>
      <c r="R188" s="28"/>
      <c r="S188" s="30"/>
      <c r="T188" s="21"/>
    </row>
    <row r="189" spans="1:20" x14ac:dyDescent="0.3">
      <c r="A189" s="44"/>
      <c r="B189" s="48"/>
      <c r="C189" s="49" t="s">
        <v>217</v>
      </c>
      <c r="D189" s="49" t="s">
        <v>199</v>
      </c>
      <c r="E189" s="49">
        <v>61</v>
      </c>
      <c r="F189" s="49">
        <v>6</v>
      </c>
      <c r="G189" s="86">
        <v>67</v>
      </c>
      <c r="H189" s="50">
        <f t="shared" si="3"/>
        <v>91.044776119402982</v>
      </c>
      <c r="K189" s="21"/>
      <c r="L189" s="25"/>
      <c r="M189" s="25"/>
      <c r="N189" s="26"/>
      <c r="O189" s="31"/>
      <c r="P189" s="28"/>
      <c r="Q189" s="28"/>
      <c r="R189" s="28"/>
      <c r="S189" s="30"/>
      <c r="T189" s="21"/>
    </row>
    <row r="190" spans="1:20" x14ac:dyDescent="0.3">
      <c r="A190" s="44"/>
      <c r="B190" s="48"/>
      <c r="C190" s="49" t="s">
        <v>218</v>
      </c>
      <c r="D190" s="49" t="s">
        <v>199</v>
      </c>
      <c r="E190" s="49">
        <v>22</v>
      </c>
      <c r="F190" s="49">
        <v>5</v>
      </c>
      <c r="G190" s="86">
        <v>27</v>
      </c>
      <c r="H190" s="50">
        <f t="shared" si="3"/>
        <v>81.481481481481481</v>
      </c>
      <c r="K190" s="21"/>
      <c r="L190" s="25"/>
      <c r="M190" s="25"/>
      <c r="N190" s="26"/>
      <c r="O190" s="31"/>
      <c r="P190" s="28"/>
      <c r="Q190" s="28"/>
      <c r="R190" s="28"/>
      <c r="S190" s="30"/>
      <c r="T190" s="21"/>
    </row>
    <row r="191" spans="1:20" x14ac:dyDescent="0.3">
      <c r="A191" s="44"/>
      <c r="B191" s="48"/>
      <c r="C191" s="49" t="s">
        <v>219</v>
      </c>
      <c r="D191" s="49" t="s">
        <v>207</v>
      </c>
      <c r="E191" s="49">
        <v>42</v>
      </c>
      <c r="F191" s="49"/>
      <c r="G191" s="86">
        <v>42</v>
      </c>
      <c r="H191" s="50">
        <f t="shared" si="3"/>
        <v>100</v>
      </c>
      <c r="K191" s="21"/>
      <c r="L191" s="25"/>
      <c r="M191" s="25"/>
      <c r="N191" s="26"/>
      <c r="O191" s="31"/>
      <c r="P191" s="28"/>
      <c r="Q191" s="28"/>
      <c r="R191" s="28"/>
      <c r="S191" s="30"/>
      <c r="T191" s="21"/>
    </row>
    <row r="192" spans="1:20" x14ac:dyDescent="0.3">
      <c r="A192" s="44"/>
      <c r="B192" s="48"/>
      <c r="C192" s="49" t="s">
        <v>220</v>
      </c>
      <c r="D192" s="49" t="s">
        <v>207</v>
      </c>
      <c r="E192" s="49">
        <v>11</v>
      </c>
      <c r="F192" s="49"/>
      <c r="G192" s="86">
        <v>11</v>
      </c>
      <c r="H192" s="50">
        <f t="shared" si="3"/>
        <v>100</v>
      </c>
      <c r="K192" s="21"/>
      <c r="L192" s="25"/>
      <c r="M192" s="25"/>
      <c r="N192" s="26"/>
      <c r="O192" s="31"/>
      <c r="P192" s="28"/>
      <c r="Q192" s="28"/>
      <c r="R192" s="28"/>
      <c r="S192" s="30"/>
      <c r="T192" s="21"/>
    </row>
    <row r="193" spans="1:20" x14ac:dyDescent="0.3">
      <c r="A193" s="44"/>
      <c r="B193" s="48"/>
      <c r="C193" s="49" t="s">
        <v>221</v>
      </c>
      <c r="D193" s="49" t="s">
        <v>207</v>
      </c>
      <c r="E193" s="49">
        <v>29</v>
      </c>
      <c r="F193" s="49"/>
      <c r="G193" s="86">
        <v>29</v>
      </c>
      <c r="H193" s="50">
        <f t="shared" si="3"/>
        <v>100</v>
      </c>
      <c r="K193" s="21"/>
      <c r="L193" s="32"/>
      <c r="M193" s="33"/>
      <c r="N193" s="34"/>
      <c r="O193" s="35"/>
      <c r="P193" s="35"/>
      <c r="Q193" s="35"/>
      <c r="R193" s="35"/>
      <c r="S193" s="36"/>
      <c r="T193" s="21"/>
    </row>
    <row r="194" spans="1:20" x14ac:dyDescent="0.3">
      <c r="A194" s="44"/>
      <c r="B194" s="48"/>
      <c r="C194" s="49" t="s">
        <v>222</v>
      </c>
      <c r="D194" s="49" t="s">
        <v>207</v>
      </c>
      <c r="E194" s="49">
        <v>29</v>
      </c>
      <c r="F194" s="49">
        <v>1</v>
      </c>
      <c r="G194" s="86">
        <v>30</v>
      </c>
      <c r="H194" s="50">
        <f t="shared" si="3"/>
        <v>96.666666666666671</v>
      </c>
      <c r="K194" s="21"/>
      <c r="L194" s="25"/>
      <c r="M194" s="25"/>
      <c r="N194" s="26"/>
      <c r="O194" s="31"/>
      <c r="P194" s="28"/>
      <c r="Q194" s="28"/>
      <c r="R194" s="28"/>
      <c r="S194" s="30"/>
      <c r="T194" s="21"/>
    </row>
    <row r="195" spans="1:20" x14ac:dyDescent="0.3">
      <c r="A195" s="44"/>
      <c r="B195" s="48"/>
      <c r="C195" s="49" t="s">
        <v>223</v>
      </c>
      <c r="D195" s="49" t="s">
        <v>224</v>
      </c>
      <c r="E195" s="49">
        <v>147</v>
      </c>
      <c r="F195" s="49">
        <v>43</v>
      </c>
      <c r="G195" s="86">
        <v>190</v>
      </c>
      <c r="H195" s="50">
        <f t="shared" si="3"/>
        <v>77.368421052631575</v>
      </c>
      <c r="K195" s="21"/>
      <c r="L195" s="25"/>
      <c r="M195" s="25"/>
      <c r="N195" s="26"/>
      <c r="O195" s="31"/>
      <c r="P195" s="28"/>
      <c r="Q195" s="28"/>
      <c r="R195" s="28"/>
      <c r="S195" s="30"/>
      <c r="T195" s="21"/>
    </row>
    <row r="196" spans="1:20" x14ac:dyDescent="0.3">
      <c r="A196" s="44"/>
      <c r="B196" s="48"/>
      <c r="C196" s="49" t="s">
        <v>225</v>
      </c>
      <c r="D196" s="49" t="s">
        <v>226</v>
      </c>
      <c r="E196" s="49">
        <v>153</v>
      </c>
      <c r="F196" s="49">
        <v>246</v>
      </c>
      <c r="G196" s="86">
        <v>399</v>
      </c>
      <c r="H196" s="50">
        <f t="shared" si="3"/>
        <v>38.345864661654133</v>
      </c>
      <c r="K196" s="21"/>
      <c r="L196" s="25"/>
      <c r="M196" s="25"/>
      <c r="N196" s="26"/>
      <c r="O196" s="31"/>
      <c r="P196" s="28"/>
      <c r="Q196" s="28"/>
      <c r="R196" s="28"/>
      <c r="S196" s="30"/>
      <c r="T196" s="21"/>
    </row>
    <row r="197" spans="1:20" x14ac:dyDescent="0.3">
      <c r="A197" s="44"/>
      <c r="B197" s="48"/>
      <c r="C197" s="49" t="s">
        <v>227</v>
      </c>
      <c r="D197" s="49" t="s">
        <v>197</v>
      </c>
      <c r="E197" s="49">
        <v>56</v>
      </c>
      <c r="F197" s="49">
        <v>48</v>
      </c>
      <c r="G197" s="86">
        <v>104</v>
      </c>
      <c r="H197" s="50">
        <f t="shared" si="3"/>
        <v>53.846153846153847</v>
      </c>
      <c r="K197" s="21"/>
      <c r="L197" s="25"/>
      <c r="M197" s="25"/>
      <c r="N197" s="26"/>
      <c r="O197" s="31"/>
      <c r="P197" s="28"/>
      <c r="Q197" s="28"/>
      <c r="R197" s="28"/>
      <c r="S197" s="30"/>
      <c r="T197" s="21"/>
    </row>
    <row r="198" spans="1:20" x14ac:dyDescent="0.3">
      <c r="A198" s="44"/>
      <c r="B198" s="48"/>
      <c r="C198" s="49" t="s">
        <v>228</v>
      </c>
      <c r="D198" s="49" t="s">
        <v>197</v>
      </c>
      <c r="E198" s="49">
        <v>98</v>
      </c>
      <c r="F198" s="49">
        <v>78</v>
      </c>
      <c r="G198" s="86">
        <v>176</v>
      </c>
      <c r="H198" s="50">
        <f t="shared" si="3"/>
        <v>55.68181818181818</v>
      </c>
      <c r="K198" s="21"/>
      <c r="L198" s="25"/>
      <c r="M198" s="25"/>
      <c r="N198" s="26"/>
      <c r="O198" s="31"/>
      <c r="P198" s="28"/>
      <c r="Q198" s="28"/>
      <c r="R198" s="28"/>
      <c r="S198" s="30"/>
      <c r="T198" s="21"/>
    </row>
    <row r="199" spans="1:20" x14ac:dyDescent="0.3">
      <c r="A199" s="44"/>
      <c r="B199" s="48"/>
      <c r="C199" s="49" t="s">
        <v>229</v>
      </c>
      <c r="D199" s="49" t="s">
        <v>195</v>
      </c>
      <c r="E199" s="49">
        <v>15</v>
      </c>
      <c r="F199" s="49">
        <v>21</v>
      </c>
      <c r="G199" s="86">
        <v>36</v>
      </c>
      <c r="H199" s="50">
        <f t="shared" si="3"/>
        <v>41.666666666666671</v>
      </c>
      <c r="K199" s="21"/>
      <c r="L199" s="25"/>
      <c r="M199" s="25"/>
      <c r="N199" s="26"/>
      <c r="O199" s="31"/>
      <c r="P199" s="28"/>
      <c r="Q199" s="28"/>
      <c r="R199" s="28"/>
      <c r="S199" s="30"/>
      <c r="T199" s="21"/>
    </row>
    <row r="200" spans="1:20" x14ac:dyDescent="0.3">
      <c r="A200" s="44"/>
      <c r="B200" s="48"/>
      <c r="C200" s="49" t="s">
        <v>230</v>
      </c>
      <c r="D200" s="49" t="s">
        <v>195</v>
      </c>
      <c r="E200" s="49">
        <v>29</v>
      </c>
      <c r="F200" s="49">
        <v>23</v>
      </c>
      <c r="G200" s="86">
        <v>52</v>
      </c>
      <c r="H200" s="50">
        <f t="shared" si="3"/>
        <v>55.769230769230774</v>
      </c>
      <c r="K200" s="21"/>
      <c r="L200" s="25"/>
      <c r="M200" s="25"/>
      <c r="N200" s="26"/>
      <c r="O200" s="31"/>
      <c r="P200" s="28"/>
      <c r="Q200" s="28"/>
      <c r="R200" s="28"/>
      <c r="S200" s="30"/>
      <c r="T200" s="21"/>
    </row>
    <row r="201" spans="1:20" x14ac:dyDescent="0.3">
      <c r="A201" s="44"/>
      <c r="B201" s="48"/>
      <c r="C201" s="49" t="s">
        <v>231</v>
      </c>
      <c r="D201" s="49" t="s">
        <v>197</v>
      </c>
      <c r="E201" s="49">
        <v>32</v>
      </c>
      <c r="F201" s="49">
        <v>19</v>
      </c>
      <c r="G201" s="86">
        <v>51</v>
      </c>
      <c r="H201" s="50">
        <f t="shared" si="3"/>
        <v>62.745098039215684</v>
      </c>
      <c r="K201" s="21"/>
      <c r="L201" s="25"/>
      <c r="M201" s="25"/>
      <c r="N201" s="26"/>
      <c r="O201" s="31"/>
      <c r="P201" s="28"/>
      <c r="Q201" s="28"/>
      <c r="R201" s="28"/>
      <c r="S201" s="30"/>
      <c r="T201" s="21"/>
    </row>
    <row r="202" spans="1:20" x14ac:dyDescent="0.3">
      <c r="A202" s="44"/>
      <c r="B202" s="48"/>
      <c r="C202" s="49" t="s">
        <v>232</v>
      </c>
      <c r="D202" s="49" t="s">
        <v>197</v>
      </c>
      <c r="E202" s="49">
        <v>12</v>
      </c>
      <c r="F202" s="49">
        <v>6</v>
      </c>
      <c r="G202" s="86">
        <v>18</v>
      </c>
      <c r="H202" s="50">
        <f t="shared" si="3"/>
        <v>66.666666666666657</v>
      </c>
      <c r="K202" s="21"/>
      <c r="L202" s="25"/>
      <c r="M202" s="25"/>
      <c r="N202" s="26"/>
      <c r="O202" s="31"/>
      <c r="P202" s="28"/>
      <c r="Q202" s="28"/>
      <c r="R202" s="28"/>
      <c r="S202" s="30"/>
      <c r="T202" s="21"/>
    </row>
    <row r="203" spans="1:20" x14ac:dyDescent="0.3">
      <c r="A203" s="44"/>
      <c r="B203" s="48"/>
      <c r="C203" s="49" t="s">
        <v>233</v>
      </c>
      <c r="D203" s="49" t="s">
        <v>197</v>
      </c>
      <c r="E203" s="49">
        <v>14</v>
      </c>
      <c r="F203" s="49">
        <v>5</v>
      </c>
      <c r="G203" s="86">
        <v>19</v>
      </c>
      <c r="H203" s="50">
        <f t="shared" si="3"/>
        <v>73.68421052631578</v>
      </c>
      <c r="K203" s="21"/>
      <c r="L203" s="25"/>
      <c r="M203" s="25"/>
      <c r="N203" s="26"/>
      <c r="O203" s="31"/>
      <c r="P203" s="28"/>
      <c r="Q203" s="28"/>
      <c r="R203" s="28"/>
      <c r="S203" s="30"/>
      <c r="T203" s="21"/>
    </row>
    <row r="204" spans="1:20" x14ac:dyDescent="0.3">
      <c r="A204" s="44"/>
      <c r="B204" s="48"/>
      <c r="C204" s="49" t="s">
        <v>234</v>
      </c>
      <c r="D204" s="49" t="s">
        <v>197</v>
      </c>
      <c r="E204" s="49">
        <v>21</v>
      </c>
      <c r="F204" s="49">
        <v>25</v>
      </c>
      <c r="G204" s="86">
        <v>46</v>
      </c>
      <c r="H204" s="50">
        <f t="shared" si="3"/>
        <v>45.652173913043477</v>
      </c>
      <c r="K204" s="21"/>
      <c r="L204" s="25"/>
      <c r="M204" s="25"/>
      <c r="N204" s="26"/>
      <c r="O204" s="31"/>
      <c r="P204" s="28"/>
      <c r="Q204" s="28"/>
      <c r="R204" s="28"/>
      <c r="S204" s="30"/>
      <c r="T204" s="21"/>
    </row>
    <row r="205" spans="1:20" x14ac:dyDescent="0.3">
      <c r="A205" s="44"/>
      <c r="B205" s="48"/>
      <c r="C205" s="49" t="s">
        <v>235</v>
      </c>
      <c r="D205" s="49" t="s">
        <v>197</v>
      </c>
      <c r="E205" s="49">
        <v>21</v>
      </c>
      <c r="F205" s="49">
        <v>22</v>
      </c>
      <c r="G205" s="86">
        <v>43</v>
      </c>
      <c r="H205" s="50">
        <f t="shared" si="3"/>
        <v>48.837209302325576</v>
      </c>
      <c r="K205" s="21"/>
      <c r="L205" s="25"/>
      <c r="M205" s="25"/>
      <c r="N205" s="26"/>
      <c r="O205" s="31"/>
      <c r="P205" s="28"/>
      <c r="Q205" s="28"/>
      <c r="R205" s="28"/>
      <c r="S205" s="30"/>
      <c r="T205" s="21"/>
    </row>
    <row r="206" spans="1:20" x14ac:dyDescent="0.3">
      <c r="A206" s="44"/>
      <c r="B206" s="48"/>
      <c r="C206" s="49" t="s">
        <v>236</v>
      </c>
      <c r="D206" s="49" t="s">
        <v>197</v>
      </c>
      <c r="E206" s="49">
        <v>19</v>
      </c>
      <c r="F206" s="49">
        <v>23</v>
      </c>
      <c r="G206" s="86">
        <v>42</v>
      </c>
      <c r="H206" s="50">
        <f t="shared" si="3"/>
        <v>45.238095238095241</v>
      </c>
      <c r="K206" s="21"/>
      <c r="L206" s="25"/>
      <c r="M206" s="25"/>
      <c r="N206" s="26"/>
      <c r="O206" s="31"/>
      <c r="P206" s="28"/>
      <c r="Q206" s="28"/>
      <c r="R206" s="28"/>
      <c r="S206" s="30"/>
      <c r="T206" s="21"/>
    </row>
    <row r="207" spans="1:20" x14ac:dyDescent="0.3">
      <c r="A207" s="44"/>
      <c r="B207" s="48"/>
      <c r="C207" s="49" t="s">
        <v>237</v>
      </c>
      <c r="D207" s="49" t="s">
        <v>197</v>
      </c>
      <c r="E207" s="49">
        <v>23</v>
      </c>
      <c r="F207" s="49">
        <v>18</v>
      </c>
      <c r="G207" s="86">
        <v>41</v>
      </c>
      <c r="H207" s="50">
        <f t="shared" si="3"/>
        <v>56.09756097560976</v>
      </c>
      <c r="K207" s="21"/>
      <c r="L207" s="25"/>
      <c r="M207" s="25"/>
      <c r="N207" s="26"/>
      <c r="O207" s="31"/>
      <c r="P207" s="28"/>
      <c r="Q207" s="28"/>
      <c r="R207" s="28"/>
      <c r="S207" s="30"/>
      <c r="T207" s="21"/>
    </row>
    <row r="208" spans="1:20" x14ac:dyDescent="0.3">
      <c r="A208" s="44"/>
      <c r="B208" s="48"/>
      <c r="C208" s="49" t="s">
        <v>238</v>
      </c>
      <c r="D208" s="49" t="s">
        <v>199</v>
      </c>
      <c r="E208" s="49">
        <v>33</v>
      </c>
      <c r="F208" s="49">
        <v>5</v>
      </c>
      <c r="G208" s="86">
        <v>38</v>
      </c>
      <c r="H208" s="50">
        <f t="shared" si="3"/>
        <v>86.842105263157904</v>
      </c>
      <c r="K208" s="21"/>
      <c r="L208" s="25"/>
      <c r="M208" s="25"/>
      <c r="N208" s="26"/>
      <c r="O208" s="31"/>
      <c r="P208" s="28"/>
      <c r="Q208" s="28"/>
      <c r="R208" s="28"/>
      <c r="S208" s="30"/>
      <c r="T208" s="21"/>
    </row>
    <row r="209" spans="1:20" x14ac:dyDescent="0.3">
      <c r="A209" s="44"/>
      <c r="B209" s="48"/>
      <c r="C209" s="82" t="s">
        <v>239</v>
      </c>
      <c r="D209" s="82" t="s">
        <v>199</v>
      </c>
      <c r="E209" s="82">
        <v>29</v>
      </c>
      <c r="F209" s="82">
        <v>8</v>
      </c>
      <c r="G209" s="87">
        <v>37</v>
      </c>
      <c r="H209" s="83">
        <f t="shared" si="3"/>
        <v>78.378378378378372</v>
      </c>
      <c r="K209" s="21"/>
      <c r="L209" s="25"/>
      <c r="M209" s="25"/>
      <c r="N209" s="26"/>
      <c r="O209" s="31"/>
      <c r="P209" s="28"/>
      <c r="Q209" s="28"/>
      <c r="R209" s="28"/>
      <c r="S209" s="30"/>
      <c r="T209" s="21"/>
    </row>
    <row r="210" spans="1:20" x14ac:dyDescent="0.3">
      <c r="A210" s="44"/>
      <c r="B210" s="66" t="s">
        <v>36</v>
      </c>
      <c r="C210" s="58" t="s">
        <v>240</v>
      </c>
      <c r="D210" s="58" t="s">
        <v>241</v>
      </c>
      <c r="E210" s="58"/>
      <c r="F210" s="58">
        <v>1</v>
      </c>
      <c r="G210" s="88">
        <v>1</v>
      </c>
      <c r="H210" s="56">
        <f t="shared" si="3"/>
        <v>0</v>
      </c>
      <c r="K210" s="21"/>
      <c r="L210" s="25"/>
      <c r="M210" s="25"/>
      <c r="N210" s="26"/>
      <c r="O210" s="31"/>
      <c r="P210" s="28"/>
      <c r="Q210" s="28"/>
      <c r="R210" s="28"/>
      <c r="S210" s="30"/>
      <c r="T210" s="21"/>
    </row>
    <row r="211" spans="1:20" x14ac:dyDescent="0.3">
      <c r="A211" s="44"/>
      <c r="B211" s="48"/>
      <c r="C211" s="49" t="s">
        <v>225</v>
      </c>
      <c r="D211" s="49" t="s">
        <v>242</v>
      </c>
      <c r="E211" s="49">
        <v>4</v>
      </c>
      <c r="F211" s="49">
        <v>7</v>
      </c>
      <c r="G211" s="86">
        <v>11</v>
      </c>
      <c r="H211" s="50">
        <f t="shared" si="3"/>
        <v>36.363636363636367</v>
      </c>
      <c r="K211" s="21"/>
      <c r="L211" s="25"/>
      <c r="M211" s="25"/>
      <c r="N211" s="26"/>
      <c r="O211" s="31"/>
      <c r="P211" s="28"/>
      <c r="Q211" s="28"/>
      <c r="R211" s="28"/>
      <c r="S211" s="30"/>
      <c r="T211" s="21"/>
    </row>
    <row r="212" spans="1:20" x14ac:dyDescent="0.3">
      <c r="A212" s="44"/>
      <c r="B212" s="48"/>
      <c r="C212" s="49" t="s">
        <v>231</v>
      </c>
      <c r="D212" s="49" t="s">
        <v>477</v>
      </c>
      <c r="E212" s="49">
        <v>1</v>
      </c>
      <c r="F212" s="49"/>
      <c r="G212" s="86">
        <v>1</v>
      </c>
      <c r="H212" s="50">
        <f t="shared" si="3"/>
        <v>100</v>
      </c>
      <c r="K212" s="21"/>
      <c r="L212" s="25"/>
      <c r="M212" s="25"/>
      <c r="N212" s="26"/>
      <c r="O212" s="31"/>
      <c r="P212" s="28"/>
      <c r="Q212" s="28"/>
      <c r="R212" s="28"/>
      <c r="S212" s="30"/>
      <c r="T212" s="21"/>
    </row>
    <row r="213" spans="1:20" x14ac:dyDescent="0.3">
      <c r="A213" s="44"/>
      <c r="B213" s="48"/>
      <c r="C213" s="82" t="s">
        <v>243</v>
      </c>
      <c r="D213" s="82" t="s">
        <v>241</v>
      </c>
      <c r="E213" s="82">
        <v>5</v>
      </c>
      <c r="F213" s="82">
        <v>1</v>
      </c>
      <c r="G213" s="87">
        <v>6</v>
      </c>
      <c r="H213" s="83">
        <f t="shared" si="3"/>
        <v>83.333333333333343</v>
      </c>
      <c r="K213" s="21"/>
      <c r="L213" s="25"/>
      <c r="M213" s="25"/>
      <c r="N213" s="26"/>
      <c r="O213" s="31"/>
      <c r="P213" s="28"/>
      <c r="Q213" s="28"/>
      <c r="R213" s="28"/>
      <c r="S213" s="30"/>
      <c r="T213" s="21"/>
    </row>
    <row r="214" spans="1:20" x14ac:dyDescent="0.3">
      <c r="A214" s="44"/>
      <c r="B214" s="66" t="s">
        <v>44</v>
      </c>
      <c r="C214" s="58" t="s">
        <v>244</v>
      </c>
      <c r="D214" s="58" t="s">
        <v>46</v>
      </c>
      <c r="E214" s="58">
        <v>5</v>
      </c>
      <c r="F214" s="58">
        <v>7</v>
      </c>
      <c r="G214" s="88">
        <v>12</v>
      </c>
      <c r="H214" s="56">
        <f t="shared" si="3"/>
        <v>41.666666666666671</v>
      </c>
      <c r="K214" s="21"/>
      <c r="L214" s="25"/>
      <c r="M214" s="25"/>
      <c r="N214" s="26"/>
      <c r="O214" s="31"/>
      <c r="P214" s="28"/>
      <c r="Q214" s="28"/>
      <c r="R214" s="28"/>
      <c r="S214" s="30"/>
      <c r="T214" s="21"/>
    </row>
    <row r="215" spans="1:20" x14ac:dyDescent="0.3">
      <c r="A215" s="44"/>
      <c r="B215" s="48"/>
      <c r="C215" s="49" t="s">
        <v>245</v>
      </c>
      <c r="D215" s="49" t="s">
        <v>46</v>
      </c>
      <c r="E215" s="49">
        <v>59</v>
      </c>
      <c r="F215" s="49">
        <v>10</v>
      </c>
      <c r="G215" s="86">
        <v>69</v>
      </c>
      <c r="H215" s="50">
        <f t="shared" si="3"/>
        <v>85.507246376811594</v>
      </c>
      <c r="K215" s="21"/>
      <c r="L215" s="25"/>
      <c r="M215" s="25"/>
      <c r="N215" s="26"/>
      <c r="O215" s="31"/>
      <c r="P215" s="28"/>
      <c r="Q215" s="28"/>
      <c r="R215" s="28"/>
      <c r="S215" s="30"/>
      <c r="T215" s="21"/>
    </row>
    <row r="216" spans="1:20" x14ac:dyDescent="0.3">
      <c r="A216" s="44"/>
      <c r="B216" s="48"/>
      <c r="C216" s="49" t="s">
        <v>246</v>
      </c>
      <c r="D216" s="49" t="s">
        <v>46</v>
      </c>
      <c r="E216" s="49">
        <v>40</v>
      </c>
      <c r="F216" s="49">
        <v>18</v>
      </c>
      <c r="G216" s="86">
        <v>58</v>
      </c>
      <c r="H216" s="50">
        <f t="shared" si="3"/>
        <v>68.965517241379317</v>
      </c>
      <c r="K216" s="21"/>
      <c r="L216" s="25"/>
      <c r="M216" s="25"/>
      <c r="N216" s="26"/>
      <c r="O216" s="31"/>
      <c r="P216" s="28"/>
      <c r="Q216" s="28"/>
      <c r="R216" s="28"/>
      <c r="S216" s="30"/>
      <c r="T216" s="21"/>
    </row>
    <row r="217" spans="1:20" x14ac:dyDescent="0.3">
      <c r="A217" s="44"/>
      <c r="B217" s="48"/>
      <c r="C217" s="49" t="s">
        <v>247</v>
      </c>
      <c r="D217" s="49" t="s">
        <v>248</v>
      </c>
      <c r="E217" s="49">
        <v>17</v>
      </c>
      <c r="F217" s="49">
        <v>25</v>
      </c>
      <c r="G217" s="86">
        <v>42</v>
      </c>
      <c r="H217" s="50">
        <f t="shared" ref="H217:H280" si="4">E217/G217*100</f>
        <v>40.476190476190474</v>
      </c>
      <c r="K217" s="21"/>
      <c r="L217" s="25"/>
      <c r="M217" s="25"/>
      <c r="N217" s="26"/>
      <c r="O217" s="31"/>
      <c r="P217" s="28"/>
      <c r="Q217" s="28"/>
      <c r="R217" s="28"/>
      <c r="S217" s="30"/>
      <c r="T217" s="21"/>
    </row>
    <row r="218" spans="1:20" x14ac:dyDescent="0.3">
      <c r="A218" s="44"/>
      <c r="B218" s="48"/>
      <c r="C218" s="49" t="s">
        <v>249</v>
      </c>
      <c r="D218" s="49" t="s">
        <v>250</v>
      </c>
      <c r="E218" s="49">
        <v>32</v>
      </c>
      <c r="F218" s="49">
        <v>20</v>
      </c>
      <c r="G218" s="86">
        <v>52</v>
      </c>
      <c r="H218" s="50">
        <f t="shared" si="4"/>
        <v>61.53846153846154</v>
      </c>
      <c r="K218" s="21"/>
      <c r="L218" s="25"/>
      <c r="M218" s="25"/>
      <c r="N218" s="26"/>
      <c r="O218" s="31"/>
      <c r="P218" s="28"/>
      <c r="Q218" s="28"/>
      <c r="R218" s="28"/>
      <c r="S218" s="30"/>
      <c r="T218" s="21"/>
    </row>
    <row r="219" spans="1:20" x14ac:dyDescent="0.3">
      <c r="A219" s="44"/>
      <c r="B219" s="48"/>
      <c r="C219" s="49" t="s">
        <v>251</v>
      </c>
      <c r="D219" s="49" t="s">
        <v>252</v>
      </c>
      <c r="E219" s="49">
        <v>43</v>
      </c>
      <c r="F219" s="49">
        <v>61</v>
      </c>
      <c r="G219" s="86">
        <v>104</v>
      </c>
      <c r="H219" s="50">
        <f t="shared" si="4"/>
        <v>41.346153846153847</v>
      </c>
      <c r="K219" s="21"/>
      <c r="L219" s="25"/>
      <c r="M219" s="25"/>
      <c r="N219" s="26"/>
      <c r="O219" s="31"/>
      <c r="P219" s="28"/>
      <c r="Q219" s="28"/>
      <c r="R219" s="28"/>
      <c r="S219" s="30"/>
      <c r="T219" s="21"/>
    </row>
    <row r="220" spans="1:20" x14ac:dyDescent="0.3">
      <c r="A220" s="44"/>
      <c r="B220" s="48"/>
      <c r="C220" s="49" t="s">
        <v>254</v>
      </c>
      <c r="D220" s="49" t="s">
        <v>253</v>
      </c>
      <c r="E220" s="49">
        <v>39</v>
      </c>
      <c r="F220" s="49">
        <v>12</v>
      </c>
      <c r="G220" s="86">
        <v>51</v>
      </c>
      <c r="H220" s="50">
        <f t="shared" si="4"/>
        <v>76.470588235294116</v>
      </c>
      <c r="K220" s="21"/>
      <c r="L220" s="25"/>
      <c r="M220" s="25"/>
      <c r="N220" s="26"/>
      <c r="O220" s="31"/>
      <c r="P220" s="28"/>
      <c r="Q220" s="28"/>
      <c r="R220" s="28"/>
      <c r="S220" s="30"/>
      <c r="T220" s="21"/>
    </row>
    <row r="221" spans="1:20" x14ac:dyDescent="0.3">
      <c r="A221" s="44"/>
      <c r="B221" s="48"/>
      <c r="C221" s="82" t="s">
        <v>255</v>
      </c>
      <c r="D221" s="82" t="s">
        <v>256</v>
      </c>
      <c r="E221" s="82">
        <v>33</v>
      </c>
      <c r="F221" s="82">
        <v>7</v>
      </c>
      <c r="G221" s="87">
        <v>40</v>
      </c>
      <c r="H221" s="83">
        <f t="shared" si="4"/>
        <v>82.5</v>
      </c>
      <c r="K221" s="21"/>
      <c r="L221" s="25"/>
      <c r="M221" s="25"/>
      <c r="N221" s="26"/>
      <c r="O221" s="31"/>
      <c r="P221" s="28"/>
      <c r="Q221" s="28"/>
      <c r="R221" s="28"/>
      <c r="S221" s="30"/>
      <c r="T221" s="21"/>
    </row>
    <row r="222" spans="1:20" x14ac:dyDescent="0.3">
      <c r="A222" s="44"/>
      <c r="B222" s="66" t="s">
        <v>55</v>
      </c>
      <c r="C222" s="66" t="s">
        <v>249</v>
      </c>
      <c r="D222" s="66" t="s">
        <v>257</v>
      </c>
      <c r="E222" s="66">
        <v>1</v>
      </c>
      <c r="F222" s="66"/>
      <c r="G222" s="80">
        <v>1</v>
      </c>
      <c r="H222" s="56">
        <f t="shared" si="4"/>
        <v>100</v>
      </c>
      <c r="K222" s="21"/>
      <c r="L222" s="25"/>
      <c r="M222" s="25"/>
      <c r="N222" s="26"/>
      <c r="O222" s="31"/>
      <c r="P222" s="28"/>
      <c r="Q222" s="28"/>
      <c r="R222" s="28"/>
      <c r="S222" s="30"/>
      <c r="T222" s="21"/>
    </row>
    <row r="223" spans="1:20" x14ac:dyDescent="0.3">
      <c r="A223" s="44"/>
      <c r="B223" s="66" t="s">
        <v>58</v>
      </c>
      <c r="C223" s="58" t="s">
        <v>258</v>
      </c>
      <c r="D223" s="58" t="s">
        <v>259</v>
      </c>
      <c r="E223" s="58">
        <v>25</v>
      </c>
      <c r="F223" s="58">
        <v>17</v>
      </c>
      <c r="G223" s="88">
        <v>42</v>
      </c>
      <c r="H223" s="56">
        <f t="shared" si="4"/>
        <v>59.523809523809526</v>
      </c>
      <c r="K223" s="21"/>
      <c r="L223" s="25"/>
      <c r="M223" s="25"/>
      <c r="N223" s="26"/>
      <c r="O223" s="31"/>
      <c r="P223" s="28"/>
      <c r="Q223" s="28"/>
      <c r="R223" s="28"/>
      <c r="S223" s="30"/>
      <c r="T223" s="21"/>
    </row>
    <row r="224" spans="1:20" x14ac:dyDescent="0.3">
      <c r="A224" s="44"/>
      <c r="B224" s="48"/>
      <c r="C224" s="49" t="s">
        <v>191</v>
      </c>
      <c r="D224" s="49" t="s">
        <v>259</v>
      </c>
      <c r="E224" s="49">
        <v>70</v>
      </c>
      <c r="F224" s="49">
        <v>20</v>
      </c>
      <c r="G224" s="86">
        <v>90</v>
      </c>
      <c r="H224" s="50">
        <f t="shared" si="4"/>
        <v>77.777777777777786</v>
      </c>
      <c r="K224" s="21"/>
      <c r="L224" s="25"/>
      <c r="M224" s="25"/>
      <c r="N224" s="26"/>
      <c r="O224" s="31"/>
      <c r="P224" s="28"/>
      <c r="Q224" s="28"/>
      <c r="R224" s="28"/>
      <c r="S224" s="30"/>
      <c r="T224" s="21"/>
    </row>
    <row r="225" spans="1:20" x14ac:dyDescent="0.3">
      <c r="A225" s="44"/>
      <c r="B225" s="48"/>
      <c r="C225" s="82" t="s">
        <v>193</v>
      </c>
      <c r="D225" s="82" t="s">
        <v>260</v>
      </c>
      <c r="E225" s="82"/>
      <c r="F225" s="82">
        <v>1</v>
      </c>
      <c r="G225" s="87">
        <v>1</v>
      </c>
      <c r="H225" s="83">
        <f t="shared" si="4"/>
        <v>0</v>
      </c>
      <c r="K225" s="21"/>
      <c r="L225" s="25"/>
      <c r="M225" s="25"/>
      <c r="N225" s="26"/>
      <c r="O225" s="31"/>
      <c r="P225" s="28"/>
      <c r="Q225" s="28"/>
      <c r="R225" s="28"/>
      <c r="S225" s="30"/>
      <c r="T225" s="21"/>
    </row>
    <row r="226" spans="1:20" x14ac:dyDescent="0.3">
      <c r="A226" s="44"/>
      <c r="B226" s="66" t="s">
        <v>261</v>
      </c>
      <c r="C226" s="58" t="s">
        <v>192</v>
      </c>
      <c r="D226" s="58" t="s">
        <v>262</v>
      </c>
      <c r="E226" s="58">
        <v>67</v>
      </c>
      <c r="F226" s="58">
        <v>45</v>
      </c>
      <c r="G226" s="88">
        <v>112</v>
      </c>
      <c r="H226" s="56">
        <f t="shared" si="4"/>
        <v>59.821428571428569</v>
      </c>
      <c r="K226" s="21"/>
      <c r="L226" s="25"/>
      <c r="M226" s="25"/>
      <c r="N226" s="26"/>
      <c r="O226" s="31"/>
      <c r="P226" s="28"/>
      <c r="Q226" s="28"/>
      <c r="R226" s="28"/>
      <c r="S226" s="30"/>
      <c r="T226" s="21"/>
    </row>
    <row r="227" spans="1:20" x14ac:dyDescent="0.3">
      <c r="A227" s="44"/>
      <c r="B227" s="48"/>
      <c r="C227" s="49" t="s">
        <v>263</v>
      </c>
      <c r="D227" s="49" t="s">
        <v>262</v>
      </c>
      <c r="E227" s="49">
        <v>13</v>
      </c>
      <c r="F227" s="49">
        <v>21</v>
      </c>
      <c r="G227" s="86">
        <v>34</v>
      </c>
      <c r="H227" s="50">
        <f t="shared" si="4"/>
        <v>38.235294117647058</v>
      </c>
      <c r="K227" s="21"/>
      <c r="L227" s="25"/>
      <c r="M227" s="25"/>
      <c r="N227" s="26"/>
      <c r="O227" s="31"/>
      <c r="P227" s="28"/>
      <c r="Q227" s="28"/>
      <c r="R227" s="28"/>
      <c r="S227" s="30"/>
      <c r="T227" s="21"/>
    </row>
    <row r="228" spans="1:20" x14ac:dyDescent="0.3">
      <c r="A228" s="44"/>
      <c r="B228" s="48"/>
      <c r="C228" s="82" t="s">
        <v>264</v>
      </c>
      <c r="D228" s="82" t="s">
        <v>262</v>
      </c>
      <c r="E228" s="82">
        <v>21</v>
      </c>
      <c r="F228" s="82">
        <v>18</v>
      </c>
      <c r="G228" s="87">
        <v>39</v>
      </c>
      <c r="H228" s="83">
        <f t="shared" si="4"/>
        <v>53.846153846153847</v>
      </c>
      <c r="K228" s="21"/>
      <c r="L228" s="25"/>
      <c r="M228" s="25"/>
      <c r="N228" s="26"/>
      <c r="O228" s="31"/>
      <c r="P228" s="28"/>
      <c r="Q228" s="28"/>
      <c r="R228" s="28"/>
      <c r="S228" s="30"/>
      <c r="T228" s="21"/>
    </row>
    <row r="229" spans="1:20" x14ac:dyDescent="0.3">
      <c r="A229" s="44"/>
      <c r="B229" s="66" t="s">
        <v>61</v>
      </c>
      <c r="C229" s="58" t="s">
        <v>258</v>
      </c>
      <c r="D229" s="58" t="s">
        <v>265</v>
      </c>
      <c r="E229" s="58">
        <v>299</v>
      </c>
      <c r="F229" s="58">
        <v>151</v>
      </c>
      <c r="G229" s="88">
        <v>450</v>
      </c>
      <c r="H229" s="56">
        <f t="shared" si="4"/>
        <v>66.444444444444443</v>
      </c>
      <c r="K229" s="21"/>
      <c r="L229" s="25"/>
      <c r="M229" s="25"/>
      <c r="N229" s="26"/>
      <c r="O229" s="31"/>
      <c r="P229" s="28"/>
      <c r="Q229" s="28"/>
      <c r="R229" s="28"/>
      <c r="S229" s="30"/>
      <c r="T229" s="21"/>
    </row>
    <row r="230" spans="1:20" x14ac:dyDescent="0.3">
      <c r="A230" s="44"/>
      <c r="B230" s="48"/>
      <c r="C230" s="82" t="s">
        <v>191</v>
      </c>
      <c r="D230" s="82" t="s">
        <v>265</v>
      </c>
      <c r="E230" s="82">
        <v>606</v>
      </c>
      <c r="F230" s="82">
        <v>190</v>
      </c>
      <c r="G230" s="87">
        <v>796</v>
      </c>
      <c r="H230" s="83">
        <f t="shared" si="4"/>
        <v>76.130653266331663</v>
      </c>
      <c r="K230" s="21"/>
      <c r="L230" s="25"/>
      <c r="M230" s="25"/>
      <c r="N230" s="26"/>
      <c r="O230" s="31"/>
      <c r="P230" s="28"/>
      <c r="Q230" s="28"/>
      <c r="R230" s="28"/>
      <c r="S230" s="30"/>
      <c r="T230" s="21"/>
    </row>
    <row r="231" spans="1:20" x14ac:dyDescent="0.3">
      <c r="A231" s="44"/>
      <c r="B231" s="66" t="s">
        <v>266</v>
      </c>
      <c r="C231" s="58" t="s">
        <v>192</v>
      </c>
      <c r="D231" s="58" t="s">
        <v>267</v>
      </c>
      <c r="E231" s="58">
        <v>1419</v>
      </c>
      <c r="F231" s="58">
        <v>1352</v>
      </c>
      <c r="G231" s="88">
        <v>2771</v>
      </c>
      <c r="H231" s="56">
        <f t="shared" si="4"/>
        <v>51.208949837603754</v>
      </c>
      <c r="K231" s="21"/>
      <c r="L231" s="25"/>
      <c r="M231" s="25"/>
      <c r="N231" s="26"/>
      <c r="O231" s="31"/>
      <c r="P231" s="28"/>
      <c r="Q231" s="28"/>
      <c r="R231" s="28"/>
      <c r="S231" s="30"/>
      <c r="T231" s="21"/>
    </row>
    <row r="232" spans="1:20" ht="15" thickBot="1" x14ac:dyDescent="0.35">
      <c r="A232" s="44"/>
      <c r="B232" s="48"/>
      <c r="C232" s="82" t="s">
        <v>193</v>
      </c>
      <c r="D232" s="82" t="s">
        <v>268</v>
      </c>
      <c r="E232" s="82">
        <v>75</v>
      </c>
      <c r="F232" s="82">
        <v>81</v>
      </c>
      <c r="G232" s="87">
        <v>156</v>
      </c>
      <c r="H232" s="83">
        <f t="shared" si="4"/>
        <v>48.07692307692308</v>
      </c>
      <c r="K232" s="21"/>
      <c r="L232" s="25"/>
      <c r="M232" s="25"/>
      <c r="N232" s="26"/>
      <c r="O232" s="31"/>
      <c r="P232" s="28"/>
      <c r="Q232" s="28"/>
      <c r="R232" s="28"/>
      <c r="S232" s="30"/>
      <c r="T232" s="21"/>
    </row>
    <row r="233" spans="1:20" ht="15" thickBot="1" x14ac:dyDescent="0.35">
      <c r="A233" s="14" t="s">
        <v>269</v>
      </c>
      <c r="B233" s="15"/>
      <c r="C233" s="14"/>
      <c r="D233" s="16"/>
      <c r="E233" s="16">
        <v>5615</v>
      </c>
      <c r="F233" s="17">
        <v>3286</v>
      </c>
      <c r="G233" s="18">
        <v>8901</v>
      </c>
      <c r="H233" s="19">
        <f t="shared" si="4"/>
        <v>63.082799685428604</v>
      </c>
      <c r="K233" s="21"/>
      <c r="L233" s="25"/>
      <c r="M233" s="25"/>
      <c r="N233" s="26"/>
      <c r="O233" s="31"/>
      <c r="P233" s="28"/>
      <c r="Q233" s="28"/>
      <c r="R233" s="28"/>
      <c r="S233" s="30"/>
      <c r="T233" s="21"/>
    </row>
    <row r="234" spans="1:20" x14ac:dyDescent="0.3">
      <c r="A234" s="44" t="s">
        <v>11</v>
      </c>
      <c r="B234" s="48" t="s">
        <v>19</v>
      </c>
      <c r="C234" s="89" t="s">
        <v>270</v>
      </c>
      <c r="D234" s="89" t="s">
        <v>271</v>
      </c>
      <c r="E234" s="89">
        <v>12</v>
      </c>
      <c r="F234" s="89">
        <v>6</v>
      </c>
      <c r="G234" s="89">
        <v>18</v>
      </c>
      <c r="H234" s="90">
        <f t="shared" si="4"/>
        <v>66.666666666666657</v>
      </c>
      <c r="K234" s="21"/>
      <c r="L234" s="25"/>
      <c r="M234" s="25"/>
      <c r="N234" s="26"/>
      <c r="O234" s="31"/>
      <c r="P234" s="28"/>
      <c r="Q234" s="28"/>
      <c r="R234" s="28"/>
      <c r="S234" s="30"/>
      <c r="T234" s="21"/>
    </row>
    <row r="235" spans="1:20" x14ac:dyDescent="0.3">
      <c r="A235" s="44"/>
      <c r="B235" s="48"/>
      <c r="C235" s="91" t="s">
        <v>272</v>
      </c>
      <c r="D235" s="91" t="s">
        <v>271</v>
      </c>
      <c r="E235" s="91">
        <v>94</v>
      </c>
      <c r="F235" s="91">
        <v>38</v>
      </c>
      <c r="G235" s="91">
        <v>132</v>
      </c>
      <c r="H235" s="92">
        <f t="shared" si="4"/>
        <v>71.212121212121218</v>
      </c>
      <c r="K235" s="21"/>
      <c r="L235" s="25"/>
      <c r="M235" s="25"/>
      <c r="N235" s="26"/>
      <c r="O235" s="31"/>
      <c r="P235" s="28"/>
      <c r="Q235" s="28"/>
      <c r="R235" s="28"/>
      <c r="S235" s="30"/>
      <c r="T235" s="21"/>
    </row>
    <row r="236" spans="1:20" x14ac:dyDescent="0.3">
      <c r="A236" s="44"/>
      <c r="B236" s="48"/>
      <c r="C236" s="91" t="s">
        <v>273</v>
      </c>
      <c r="D236" s="91" t="s">
        <v>271</v>
      </c>
      <c r="E236" s="91">
        <v>309</v>
      </c>
      <c r="F236" s="91">
        <v>128</v>
      </c>
      <c r="G236" s="91">
        <v>437</v>
      </c>
      <c r="H236" s="92">
        <f t="shared" si="4"/>
        <v>70.709382151029757</v>
      </c>
      <c r="K236" s="21"/>
      <c r="L236" s="25"/>
      <c r="M236" s="25"/>
      <c r="N236" s="26"/>
      <c r="O236" s="31"/>
      <c r="P236" s="28"/>
      <c r="Q236" s="28"/>
      <c r="R236" s="28"/>
      <c r="S236" s="30"/>
      <c r="T236" s="21"/>
    </row>
    <row r="237" spans="1:20" x14ac:dyDescent="0.3">
      <c r="A237" s="44"/>
      <c r="B237" s="48"/>
      <c r="C237" s="91" t="s">
        <v>274</v>
      </c>
      <c r="D237" s="91" t="s">
        <v>271</v>
      </c>
      <c r="E237" s="91">
        <v>464</v>
      </c>
      <c r="F237" s="91">
        <v>165</v>
      </c>
      <c r="G237" s="91">
        <v>629</v>
      </c>
      <c r="H237" s="92">
        <f t="shared" si="4"/>
        <v>73.767885532591421</v>
      </c>
      <c r="K237" s="21"/>
      <c r="L237" s="25"/>
      <c r="M237" s="25"/>
      <c r="N237" s="26"/>
      <c r="O237" s="31"/>
      <c r="P237" s="28"/>
      <c r="Q237" s="28"/>
      <c r="R237" s="28"/>
      <c r="S237" s="30"/>
      <c r="T237" s="21"/>
    </row>
    <row r="238" spans="1:20" x14ac:dyDescent="0.3">
      <c r="A238" s="44"/>
      <c r="B238" s="48"/>
      <c r="C238" s="91" t="s">
        <v>275</v>
      </c>
      <c r="D238" s="91" t="s">
        <v>271</v>
      </c>
      <c r="E238" s="91">
        <v>349</v>
      </c>
      <c r="F238" s="91">
        <v>139</v>
      </c>
      <c r="G238" s="91">
        <v>488</v>
      </c>
      <c r="H238" s="92">
        <f t="shared" si="4"/>
        <v>71.516393442622956</v>
      </c>
      <c r="K238" s="21"/>
      <c r="L238" s="25"/>
      <c r="M238" s="25"/>
      <c r="N238" s="26"/>
      <c r="O238" s="31"/>
      <c r="P238" s="28"/>
      <c r="Q238" s="28"/>
      <c r="R238" s="28"/>
      <c r="S238" s="30"/>
      <c r="T238" s="21"/>
    </row>
    <row r="239" spans="1:20" x14ac:dyDescent="0.3">
      <c r="A239" s="44"/>
      <c r="B239" s="48"/>
      <c r="C239" s="91" t="s">
        <v>276</v>
      </c>
      <c r="D239" s="91" t="s">
        <v>271</v>
      </c>
      <c r="E239" s="91">
        <v>416</v>
      </c>
      <c r="F239" s="91">
        <v>59</v>
      </c>
      <c r="G239" s="91">
        <v>475</v>
      </c>
      <c r="H239" s="92">
        <f t="shared" si="4"/>
        <v>87.578947368421055</v>
      </c>
      <c r="K239" s="21"/>
      <c r="L239" s="25"/>
      <c r="M239" s="25"/>
      <c r="N239" s="26"/>
      <c r="O239" s="31"/>
      <c r="P239" s="28"/>
      <c r="Q239" s="28"/>
      <c r="R239" s="28"/>
      <c r="S239" s="30"/>
      <c r="T239" s="21"/>
    </row>
    <row r="240" spans="1:20" x14ac:dyDescent="0.3">
      <c r="A240" s="44"/>
      <c r="B240" s="48"/>
      <c r="C240" s="91" t="s">
        <v>468</v>
      </c>
      <c r="D240" s="91" t="s">
        <v>271</v>
      </c>
      <c r="E240" s="91">
        <v>202</v>
      </c>
      <c r="F240" s="91">
        <v>69</v>
      </c>
      <c r="G240" s="91">
        <v>271</v>
      </c>
      <c r="H240" s="92">
        <f t="shared" si="4"/>
        <v>74.538745387453872</v>
      </c>
      <c r="K240" s="21"/>
      <c r="L240" s="25"/>
      <c r="M240" s="25"/>
      <c r="N240" s="26"/>
      <c r="O240" s="31"/>
      <c r="P240" s="28"/>
      <c r="Q240" s="28"/>
      <c r="R240" s="28"/>
      <c r="S240" s="30"/>
      <c r="T240" s="21"/>
    </row>
    <row r="241" spans="1:20" x14ac:dyDescent="0.3">
      <c r="A241" s="44"/>
      <c r="B241" s="48"/>
      <c r="C241" s="93" t="s">
        <v>277</v>
      </c>
      <c r="D241" s="93" t="s">
        <v>271</v>
      </c>
      <c r="E241" s="93">
        <v>479</v>
      </c>
      <c r="F241" s="93">
        <v>196</v>
      </c>
      <c r="G241" s="93">
        <v>675</v>
      </c>
      <c r="H241" s="94">
        <f t="shared" si="4"/>
        <v>70.962962962962962</v>
      </c>
      <c r="K241" s="21"/>
      <c r="L241" s="25"/>
      <c r="M241" s="25"/>
      <c r="N241" s="26"/>
      <c r="O241" s="31"/>
      <c r="P241" s="28"/>
      <c r="Q241" s="28"/>
      <c r="R241" s="28"/>
      <c r="S241" s="30"/>
      <c r="T241" s="21"/>
    </row>
    <row r="242" spans="1:20" x14ac:dyDescent="0.3">
      <c r="A242" s="44"/>
      <c r="B242" s="66" t="s">
        <v>36</v>
      </c>
      <c r="C242" s="95" t="s">
        <v>270</v>
      </c>
      <c r="D242" s="95" t="s">
        <v>278</v>
      </c>
      <c r="E242" s="95">
        <v>4</v>
      </c>
      <c r="F242" s="95">
        <v>2</v>
      </c>
      <c r="G242" s="95">
        <v>6</v>
      </c>
      <c r="H242" s="96">
        <f t="shared" si="4"/>
        <v>66.666666666666657</v>
      </c>
      <c r="K242" s="21"/>
      <c r="L242" s="25"/>
      <c r="M242" s="25"/>
      <c r="N242" s="26"/>
      <c r="O242" s="31"/>
      <c r="P242" s="28"/>
      <c r="Q242" s="28"/>
      <c r="R242" s="28"/>
      <c r="S242" s="30"/>
      <c r="T242" s="21"/>
    </row>
    <row r="243" spans="1:20" x14ac:dyDescent="0.3">
      <c r="A243" s="44"/>
      <c r="B243" s="48"/>
      <c r="C243" s="91" t="s">
        <v>274</v>
      </c>
      <c r="D243" s="91" t="s">
        <v>278</v>
      </c>
      <c r="E243" s="91">
        <v>13</v>
      </c>
      <c r="F243" s="91">
        <v>5</v>
      </c>
      <c r="G243" s="91">
        <v>18</v>
      </c>
      <c r="H243" s="92">
        <f t="shared" si="4"/>
        <v>72.222222222222214</v>
      </c>
      <c r="K243" s="21"/>
      <c r="L243" s="25"/>
      <c r="M243" s="25"/>
      <c r="N243" s="26"/>
      <c r="O243" s="31"/>
      <c r="P243" s="28"/>
      <c r="Q243" s="28"/>
      <c r="R243" s="28"/>
      <c r="S243" s="30"/>
      <c r="T243" s="21"/>
    </row>
    <row r="244" spans="1:20" x14ac:dyDescent="0.3">
      <c r="A244" s="44"/>
      <c r="B244" s="48"/>
      <c r="C244" s="91" t="s">
        <v>279</v>
      </c>
      <c r="D244" s="91" t="s">
        <v>278</v>
      </c>
      <c r="E244" s="91">
        <v>30</v>
      </c>
      <c r="F244" s="91">
        <v>9</v>
      </c>
      <c r="G244" s="91">
        <v>39</v>
      </c>
      <c r="H244" s="92">
        <f t="shared" si="4"/>
        <v>76.923076923076934</v>
      </c>
      <c r="K244" s="21"/>
      <c r="L244" s="25"/>
      <c r="M244" s="25"/>
      <c r="N244" s="26"/>
      <c r="O244" s="31"/>
      <c r="P244" s="28"/>
      <c r="Q244" s="28"/>
      <c r="R244" s="28"/>
      <c r="S244" s="30"/>
      <c r="T244" s="21"/>
    </row>
    <row r="245" spans="1:20" x14ac:dyDescent="0.3">
      <c r="A245" s="44"/>
      <c r="B245" s="48"/>
      <c r="C245" s="91" t="s">
        <v>276</v>
      </c>
      <c r="D245" s="91" t="s">
        <v>278</v>
      </c>
      <c r="E245" s="91">
        <v>18</v>
      </c>
      <c r="F245" s="91">
        <v>3</v>
      </c>
      <c r="G245" s="91">
        <v>21</v>
      </c>
      <c r="H245" s="92">
        <f t="shared" si="4"/>
        <v>85.714285714285708</v>
      </c>
      <c r="K245" s="21"/>
      <c r="L245" s="25"/>
      <c r="M245" s="25"/>
      <c r="N245" s="26"/>
      <c r="O245" s="31"/>
      <c r="P245" s="28"/>
      <c r="Q245" s="28"/>
      <c r="R245" s="28"/>
      <c r="S245" s="30"/>
      <c r="T245" s="21"/>
    </row>
    <row r="246" spans="1:20" x14ac:dyDescent="0.3">
      <c r="A246" s="44"/>
      <c r="B246" s="48"/>
      <c r="C246" s="93" t="s">
        <v>277</v>
      </c>
      <c r="D246" s="93" t="s">
        <v>278</v>
      </c>
      <c r="E246" s="93">
        <v>7</v>
      </c>
      <c r="F246" s="93">
        <v>3</v>
      </c>
      <c r="G246" s="93">
        <v>10</v>
      </c>
      <c r="H246" s="94">
        <f t="shared" si="4"/>
        <v>70</v>
      </c>
      <c r="K246" s="21"/>
      <c r="L246" s="25"/>
      <c r="M246" s="25"/>
      <c r="N246" s="26"/>
      <c r="O246" s="31"/>
      <c r="P246" s="28"/>
      <c r="Q246" s="28"/>
      <c r="R246" s="28"/>
      <c r="S246" s="30"/>
      <c r="T246" s="21"/>
    </row>
    <row r="247" spans="1:20" x14ac:dyDescent="0.3">
      <c r="A247" s="44"/>
      <c r="B247" s="66" t="s">
        <v>44</v>
      </c>
      <c r="C247" s="95" t="s">
        <v>280</v>
      </c>
      <c r="D247" s="95" t="s">
        <v>281</v>
      </c>
      <c r="E247" s="95">
        <v>57</v>
      </c>
      <c r="F247" s="95">
        <v>23</v>
      </c>
      <c r="G247" s="95">
        <v>80</v>
      </c>
      <c r="H247" s="96">
        <f t="shared" si="4"/>
        <v>71.25</v>
      </c>
      <c r="K247" s="21"/>
      <c r="L247" s="25"/>
      <c r="M247" s="25"/>
      <c r="N247" s="26"/>
      <c r="O247" s="31"/>
      <c r="P247" s="28"/>
      <c r="Q247" s="28"/>
      <c r="R247" s="28"/>
      <c r="S247" s="30"/>
      <c r="T247" s="21"/>
    </row>
    <row r="248" spans="1:20" x14ac:dyDescent="0.3">
      <c r="A248" s="44"/>
      <c r="B248" s="48"/>
      <c r="C248" s="91" t="s">
        <v>282</v>
      </c>
      <c r="D248" s="91" t="s">
        <v>281</v>
      </c>
      <c r="E248" s="91">
        <v>263</v>
      </c>
      <c r="F248" s="91">
        <v>41</v>
      </c>
      <c r="G248" s="91">
        <v>304</v>
      </c>
      <c r="H248" s="92">
        <f t="shared" si="4"/>
        <v>86.51315789473685</v>
      </c>
      <c r="K248" s="21"/>
      <c r="L248" s="25"/>
      <c r="M248" s="25"/>
      <c r="N248" s="26"/>
      <c r="O248" s="31"/>
      <c r="P248" s="28"/>
      <c r="Q248" s="28"/>
      <c r="R248" s="28"/>
      <c r="S248" s="30"/>
      <c r="T248" s="21"/>
    </row>
    <row r="249" spans="1:20" x14ac:dyDescent="0.3">
      <c r="A249" s="44"/>
      <c r="B249" s="48"/>
      <c r="C249" s="91" t="s">
        <v>283</v>
      </c>
      <c r="D249" s="91" t="s">
        <v>281</v>
      </c>
      <c r="E249" s="91">
        <v>264</v>
      </c>
      <c r="F249" s="91">
        <v>42</v>
      </c>
      <c r="G249" s="91">
        <v>306</v>
      </c>
      <c r="H249" s="92">
        <f t="shared" si="4"/>
        <v>86.274509803921575</v>
      </c>
      <c r="K249" s="21"/>
      <c r="L249" s="25"/>
      <c r="M249" s="25"/>
      <c r="N249" s="26"/>
      <c r="O249" s="31"/>
      <c r="P249" s="28"/>
      <c r="Q249" s="28"/>
      <c r="R249" s="28"/>
      <c r="S249" s="30"/>
      <c r="T249" s="21"/>
    </row>
    <row r="250" spans="1:20" x14ac:dyDescent="0.3">
      <c r="A250" s="44"/>
      <c r="B250" s="48"/>
      <c r="C250" s="91" t="s">
        <v>469</v>
      </c>
      <c r="D250" s="91" t="s">
        <v>281</v>
      </c>
      <c r="E250" s="91">
        <v>104</v>
      </c>
      <c r="F250" s="91">
        <v>8</v>
      </c>
      <c r="G250" s="91">
        <v>112</v>
      </c>
      <c r="H250" s="92">
        <f t="shared" si="4"/>
        <v>92.857142857142861</v>
      </c>
      <c r="K250" s="21"/>
      <c r="L250" s="25"/>
      <c r="M250" s="25"/>
      <c r="N250" s="26"/>
      <c r="O250" s="31"/>
      <c r="P250" s="28"/>
      <c r="Q250" s="28"/>
      <c r="R250" s="28"/>
      <c r="S250" s="30"/>
      <c r="T250" s="21"/>
    </row>
    <row r="251" spans="1:20" x14ac:dyDescent="0.3">
      <c r="A251" s="44"/>
      <c r="B251" s="48"/>
      <c r="C251" s="91" t="s">
        <v>284</v>
      </c>
      <c r="D251" s="91" t="s">
        <v>281</v>
      </c>
      <c r="E251" s="91">
        <v>384</v>
      </c>
      <c r="F251" s="91">
        <v>100</v>
      </c>
      <c r="G251" s="91">
        <v>484</v>
      </c>
      <c r="H251" s="92">
        <f t="shared" si="4"/>
        <v>79.338842975206617</v>
      </c>
      <c r="K251" s="21"/>
      <c r="L251" s="25"/>
      <c r="M251" s="25"/>
      <c r="N251" s="26"/>
      <c r="O251" s="31"/>
      <c r="P251" s="28"/>
      <c r="Q251" s="28"/>
      <c r="R251" s="28"/>
      <c r="S251" s="30"/>
      <c r="T251" s="21"/>
    </row>
    <row r="252" spans="1:20" x14ac:dyDescent="0.3">
      <c r="A252" s="44"/>
      <c r="B252" s="48"/>
      <c r="C252" s="91" t="s">
        <v>285</v>
      </c>
      <c r="D252" s="91" t="s">
        <v>281</v>
      </c>
      <c r="E252" s="91">
        <v>162</v>
      </c>
      <c r="F252" s="91">
        <v>86</v>
      </c>
      <c r="G252" s="91">
        <v>248</v>
      </c>
      <c r="H252" s="92">
        <f t="shared" si="4"/>
        <v>65.322580645161281</v>
      </c>
      <c r="K252" s="21"/>
      <c r="L252" s="25"/>
      <c r="M252" s="25"/>
      <c r="N252" s="26"/>
      <c r="O252" s="31"/>
      <c r="P252" s="28"/>
      <c r="Q252" s="28"/>
      <c r="R252" s="28"/>
      <c r="S252" s="30"/>
      <c r="T252" s="21"/>
    </row>
    <row r="253" spans="1:20" x14ac:dyDescent="0.3">
      <c r="A253" s="44"/>
      <c r="B253" s="48"/>
      <c r="C253" s="91" t="s">
        <v>286</v>
      </c>
      <c r="D253" s="91" t="s">
        <v>281</v>
      </c>
      <c r="E253" s="91">
        <v>250</v>
      </c>
      <c r="F253" s="91">
        <v>12</v>
      </c>
      <c r="G253" s="91">
        <v>262</v>
      </c>
      <c r="H253" s="92">
        <f t="shared" si="4"/>
        <v>95.419847328244273</v>
      </c>
      <c r="K253" s="21"/>
      <c r="L253" s="25"/>
      <c r="M253" s="25"/>
      <c r="N253" s="26"/>
      <c r="O253" s="31"/>
      <c r="P253" s="28"/>
      <c r="Q253" s="28"/>
      <c r="R253" s="28"/>
      <c r="S253" s="30"/>
      <c r="T253" s="21"/>
    </row>
    <row r="254" spans="1:20" x14ac:dyDescent="0.3">
      <c r="A254" s="44"/>
      <c r="B254" s="48"/>
      <c r="C254" s="91" t="s">
        <v>287</v>
      </c>
      <c r="D254" s="91" t="s">
        <v>281</v>
      </c>
      <c r="E254" s="91">
        <v>198</v>
      </c>
      <c r="F254" s="91">
        <v>58</v>
      </c>
      <c r="G254" s="91">
        <v>256</v>
      </c>
      <c r="H254" s="92">
        <f t="shared" si="4"/>
        <v>77.34375</v>
      </c>
      <c r="K254" s="21"/>
      <c r="L254" s="25"/>
      <c r="M254" s="25"/>
      <c r="N254" s="26"/>
      <c r="O254" s="31"/>
      <c r="P254" s="28"/>
      <c r="Q254" s="28"/>
      <c r="R254" s="28"/>
      <c r="S254" s="30"/>
      <c r="T254" s="21"/>
    </row>
    <row r="255" spans="1:20" x14ac:dyDescent="0.3">
      <c r="A255" s="44"/>
      <c r="B255" s="48"/>
      <c r="C255" s="91" t="s">
        <v>288</v>
      </c>
      <c r="D255" s="91" t="s">
        <v>281</v>
      </c>
      <c r="E255" s="91">
        <v>202</v>
      </c>
      <c r="F255" s="91">
        <v>78</v>
      </c>
      <c r="G255" s="91">
        <v>280</v>
      </c>
      <c r="H255" s="92">
        <f t="shared" si="4"/>
        <v>72.142857142857139</v>
      </c>
      <c r="K255" s="21"/>
      <c r="L255" s="25"/>
      <c r="M255" s="25"/>
      <c r="N255" s="26"/>
      <c r="O255" s="31"/>
      <c r="P255" s="28"/>
      <c r="Q255" s="28"/>
      <c r="R255" s="28"/>
      <c r="S255" s="30"/>
      <c r="T255" s="21"/>
    </row>
    <row r="256" spans="1:20" x14ac:dyDescent="0.3">
      <c r="A256" s="44"/>
      <c r="B256" s="48"/>
      <c r="C256" s="93" t="s">
        <v>289</v>
      </c>
      <c r="D256" s="93" t="s">
        <v>281</v>
      </c>
      <c r="E256" s="93">
        <v>1</v>
      </c>
      <c r="F256" s="93">
        <v>2</v>
      </c>
      <c r="G256" s="93">
        <v>3</v>
      </c>
      <c r="H256" s="94">
        <f t="shared" si="4"/>
        <v>33.333333333333329</v>
      </c>
      <c r="K256" s="21"/>
      <c r="L256" s="25"/>
      <c r="M256" s="25"/>
      <c r="N256" s="26"/>
      <c r="O256" s="31"/>
      <c r="P256" s="28"/>
      <c r="Q256" s="28"/>
      <c r="R256" s="28"/>
      <c r="S256" s="30"/>
      <c r="T256" s="21"/>
    </row>
    <row r="257" spans="1:20" x14ac:dyDescent="0.3">
      <c r="A257" s="44"/>
      <c r="B257" s="66" t="s">
        <v>55</v>
      </c>
      <c r="C257" s="95" t="s">
        <v>283</v>
      </c>
      <c r="D257" s="95" t="s">
        <v>290</v>
      </c>
      <c r="E257" s="95">
        <v>3</v>
      </c>
      <c r="F257" s="95"/>
      <c r="G257" s="95">
        <v>3</v>
      </c>
      <c r="H257" s="96">
        <f t="shared" si="4"/>
        <v>100</v>
      </c>
      <c r="K257" s="21"/>
      <c r="L257" s="25"/>
      <c r="M257" s="25"/>
      <c r="N257" s="26"/>
      <c r="O257" s="31"/>
      <c r="P257" s="28"/>
      <c r="Q257" s="28"/>
      <c r="R257" s="28"/>
      <c r="S257" s="30"/>
      <c r="T257" s="21"/>
    </row>
    <row r="258" spans="1:20" x14ac:dyDescent="0.3">
      <c r="A258" s="44"/>
      <c r="B258" s="48"/>
      <c r="C258" s="91" t="s">
        <v>284</v>
      </c>
      <c r="D258" s="91" t="s">
        <v>290</v>
      </c>
      <c r="E258" s="91">
        <v>13</v>
      </c>
      <c r="F258" s="91">
        <v>3</v>
      </c>
      <c r="G258" s="91">
        <v>16</v>
      </c>
      <c r="H258" s="92">
        <f t="shared" si="4"/>
        <v>81.25</v>
      </c>
      <c r="K258" s="21"/>
      <c r="L258" s="25"/>
      <c r="M258" s="25"/>
      <c r="N258" s="26"/>
      <c r="O258" s="31"/>
      <c r="P258" s="28"/>
      <c r="Q258" s="28"/>
      <c r="R258" s="28"/>
      <c r="S258" s="30"/>
      <c r="T258" s="21"/>
    </row>
    <row r="259" spans="1:20" x14ac:dyDescent="0.3">
      <c r="A259" s="44"/>
      <c r="B259" s="48"/>
      <c r="C259" s="91" t="s">
        <v>291</v>
      </c>
      <c r="D259" s="91" t="s">
        <v>290</v>
      </c>
      <c r="E259" s="91">
        <v>2</v>
      </c>
      <c r="F259" s="91"/>
      <c r="G259" s="91">
        <v>2</v>
      </c>
      <c r="H259" s="92">
        <f t="shared" si="4"/>
        <v>100</v>
      </c>
      <c r="K259" s="21"/>
      <c r="L259" s="25"/>
      <c r="M259" s="25"/>
      <c r="N259" s="26"/>
      <c r="O259" s="31"/>
      <c r="P259" s="28"/>
      <c r="Q259" s="28"/>
      <c r="R259" s="28"/>
      <c r="S259" s="30"/>
      <c r="T259" s="21"/>
    </row>
    <row r="260" spans="1:20" ht="15" thickBot="1" x14ac:dyDescent="0.35">
      <c r="A260" s="44"/>
      <c r="B260" s="48"/>
      <c r="C260" s="93" t="s">
        <v>288</v>
      </c>
      <c r="D260" s="93" t="s">
        <v>290</v>
      </c>
      <c r="E260" s="93">
        <v>3</v>
      </c>
      <c r="F260" s="93"/>
      <c r="G260" s="93">
        <v>3</v>
      </c>
      <c r="H260" s="94">
        <f t="shared" si="4"/>
        <v>100</v>
      </c>
      <c r="K260" s="21"/>
      <c r="L260" s="25"/>
      <c r="M260" s="25"/>
      <c r="N260" s="26"/>
      <c r="O260" s="31"/>
      <c r="P260" s="28"/>
      <c r="Q260" s="28"/>
      <c r="R260" s="28"/>
      <c r="S260" s="30"/>
      <c r="T260" s="21"/>
    </row>
    <row r="261" spans="1:20" ht="15" thickBot="1" x14ac:dyDescent="0.35">
      <c r="A261" s="14" t="s">
        <v>292</v>
      </c>
      <c r="B261" s="15"/>
      <c r="C261" s="14"/>
      <c r="D261" s="16"/>
      <c r="E261" s="16">
        <v>4303</v>
      </c>
      <c r="F261" s="17">
        <v>1275</v>
      </c>
      <c r="G261" s="18">
        <v>5578</v>
      </c>
      <c r="H261" s="19">
        <f t="shared" si="4"/>
        <v>77.142344926496946</v>
      </c>
      <c r="K261" s="21"/>
      <c r="L261" s="25"/>
      <c r="M261" s="25"/>
      <c r="N261" s="26"/>
      <c r="O261" s="31"/>
      <c r="P261" s="28"/>
      <c r="Q261" s="28"/>
      <c r="R261" s="28"/>
      <c r="S261" s="30"/>
      <c r="T261" s="21"/>
    </row>
    <row r="262" spans="1:20" x14ac:dyDescent="0.3">
      <c r="A262" s="44" t="s">
        <v>12</v>
      </c>
      <c r="B262" s="63" t="s">
        <v>19</v>
      </c>
      <c r="C262" s="64" t="s">
        <v>293</v>
      </c>
      <c r="D262" s="64" t="s">
        <v>299</v>
      </c>
      <c r="E262" s="64">
        <v>82</v>
      </c>
      <c r="F262" s="64">
        <v>132</v>
      </c>
      <c r="G262" s="64">
        <v>214</v>
      </c>
      <c r="H262" s="65">
        <f t="shared" si="4"/>
        <v>38.31775700934579</v>
      </c>
      <c r="K262" s="21"/>
      <c r="L262" s="25"/>
      <c r="M262" s="25"/>
      <c r="N262" s="26"/>
      <c r="O262" s="31"/>
      <c r="P262" s="28"/>
      <c r="Q262" s="28"/>
      <c r="R262" s="28"/>
      <c r="S262" s="30"/>
      <c r="T262" s="21"/>
    </row>
    <row r="263" spans="1:20" x14ac:dyDescent="0.3">
      <c r="A263" s="44"/>
      <c r="B263" s="48"/>
      <c r="C263" s="49" t="s">
        <v>300</v>
      </c>
      <c r="D263" s="49" t="s">
        <v>301</v>
      </c>
      <c r="E263" s="49">
        <v>213</v>
      </c>
      <c r="F263" s="49">
        <v>110</v>
      </c>
      <c r="G263" s="49">
        <v>323</v>
      </c>
      <c r="H263" s="50">
        <f t="shared" si="4"/>
        <v>65.944272445820431</v>
      </c>
      <c r="K263" s="21"/>
      <c r="L263" s="32"/>
      <c r="M263" s="33"/>
      <c r="N263" s="34"/>
      <c r="O263" s="35"/>
      <c r="P263" s="35"/>
      <c r="Q263" s="35"/>
      <c r="R263" s="35"/>
      <c r="S263" s="36"/>
      <c r="T263" s="21"/>
    </row>
    <row r="264" spans="1:20" x14ac:dyDescent="0.3">
      <c r="A264" s="44"/>
      <c r="B264" s="48"/>
      <c r="C264" s="49" t="s">
        <v>302</v>
      </c>
      <c r="D264" s="49" t="s">
        <v>301</v>
      </c>
      <c r="E264" s="49">
        <v>154</v>
      </c>
      <c r="F264" s="49">
        <v>63</v>
      </c>
      <c r="G264" s="49">
        <v>217</v>
      </c>
      <c r="H264" s="50">
        <f t="shared" si="4"/>
        <v>70.967741935483872</v>
      </c>
      <c r="K264" s="21"/>
      <c r="L264" s="25"/>
      <c r="M264" s="25"/>
      <c r="N264" s="26"/>
      <c r="O264" s="31"/>
      <c r="P264" s="28"/>
      <c r="Q264" s="28"/>
      <c r="R264" s="28"/>
      <c r="S264" s="30"/>
      <c r="T264" s="21"/>
    </row>
    <row r="265" spans="1:20" x14ac:dyDescent="0.3">
      <c r="A265" s="44"/>
      <c r="B265" s="48"/>
      <c r="C265" s="49" t="s">
        <v>294</v>
      </c>
      <c r="D265" s="49" t="s">
        <v>21</v>
      </c>
      <c r="E265" s="49">
        <v>236</v>
      </c>
      <c r="F265" s="49">
        <v>115</v>
      </c>
      <c r="G265" s="49">
        <v>351</v>
      </c>
      <c r="H265" s="50">
        <f t="shared" si="4"/>
        <v>67.236467236467234</v>
      </c>
      <c r="K265" s="21"/>
      <c r="L265" s="25"/>
      <c r="M265" s="25"/>
      <c r="N265" s="26"/>
      <c r="O265" s="31"/>
      <c r="P265" s="28"/>
      <c r="Q265" s="28"/>
      <c r="R265" s="28"/>
      <c r="S265" s="30"/>
      <c r="T265" s="21"/>
    </row>
    <row r="266" spans="1:20" x14ac:dyDescent="0.3">
      <c r="A266" s="44"/>
      <c r="B266" s="48"/>
      <c r="C266" s="49" t="s">
        <v>295</v>
      </c>
      <c r="D266" s="49" t="s">
        <v>304</v>
      </c>
      <c r="E266" s="49">
        <v>126</v>
      </c>
      <c r="F266" s="49">
        <v>157</v>
      </c>
      <c r="G266" s="49">
        <v>283</v>
      </c>
      <c r="H266" s="50">
        <f t="shared" si="4"/>
        <v>44.522968197879855</v>
      </c>
      <c r="K266" s="21"/>
      <c r="L266" s="25"/>
      <c r="M266" s="25"/>
      <c r="N266" s="26"/>
      <c r="O266" s="31"/>
      <c r="P266" s="28"/>
      <c r="Q266" s="28"/>
      <c r="R266" s="28"/>
      <c r="S266" s="30"/>
      <c r="T266" s="21"/>
    </row>
    <row r="267" spans="1:20" x14ac:dyDescent="0.3">
      <c r="A267" s="44"/>
      <c r="B267" s="48"/>
      <c r="C267" s="49" t="s">
        <v>305</v>
      </c>
      <c r="D267" s="49" t="s">
        <v>304</v>
      </c>
      <c r="E267" s="49">
        <v>53</v>
      </c>
      <c r="F267" s="49">
        <v>124</v>
      </c>
      <c r="G267" s="49">
        <v>177</v>
      </c>
      <c r="H267" s="50">
        <f t="shared" si="4"/>
        <v>29.943502824858758</v>
      </c>
      <c r="K267" s="21"/>
      <c r="L267" s="25"/>
      <c r="M267" s="25"/>
      <c r="N267" s="26"/>
      <c r="O267" s="31"/>
      <c r="P267" s="28"/>
      <c r="Q267" s="28"/>
      <c r="R267" s="28"/>
      <c r="S267" s="30"/>
      <c r="T267" s="21"/>
    </row>
    <row r="268" spans="1:20" x14ac:dyDescent="0.3">
      <c r="A268" s="44"/>
      <c r="B268" s="48"/>
      <c r="C268" s="49" t="s">
        <v>296</v>
      </c>
      <c r="D268" s="49" t="s">
        <v>299</v>
      </c>
      <c r="E268" s="49">
        <v>158</v>
      </c>
      <c r="F268" s="49">
        <v>476</v>
      </c>
      <c r="G268" s="49">
        <v>634</v>
      </c>
      <c r="H268" s="50">
        <f t="shared" si="4"/>
        <v>24.921135646687699</v>
      </c>
      <c r="K268" s="21"/>
      <c r="L268" s="25"/>
      <c r="M268" s="25"/>
      <c r="N268" s="26"/>
      <c r="O268" s="31"/>
      <c r="P268" s="28"/>
      <c r="Q268" s="28"/>
      <c r="R268" s="28"/>
      <c r="S268" s="30"/>
      <c r="T268" s="21"/>
    </row>
    <row r="269" spans="1:20" x14ac:dyDescent="0.3">
      <c r="A269" s="44"/>
      <c r="B269" s="48"/>
      <c r="C269" s="49" t="s">
        <v>306</v>
      </c>
      <c r="D269" s="49" t="s">
        <v>307</v>
      </c>
      <c r="E269" s="49">
        <v>88</v>
      </c>
      <c r="F269" s="49">
        <v>670</v>
      </c>
      <c r="G269" s="49">
        <v>758</v>
      </c>
      <c r="H269" s="50">
        <f t="shared" si="4"/>
        <v>11.609498680738787</v>
      </c>
      <c r="K269" s="21"/>
      <c r="L269" s="25"/>
      <c r="M269" s="25"/>
      <c r="N269" s="26"/>
      <c r="O269" s="31"/>
      <c r="P269" s="28"/>
      <c r="Q269" s="28"/>
      <c r="R269" s="28"/>
      <c r="S269" s="30"/>
      <c r="T269" s="21"/>
    </row>
    <row r="270" spans="1:20" x14ac:dyDescent="0.3">
      <c r="A270" s="44"/>
      <c r="B270" s="48"/>
      <c r="C270" s="49" t="s">
        <v>297</v>
      </c>
      <c r="D270" s="49" t="s">
        <v>308</v>
      </c>
      <c r="E270" s="49">
        <v>175</v>
      </c>
      <c r="F270" s="49">
        <v>241</v>
      </c>
      <c r="G270" s="49">
        <v>416</v>
      </c>
      <c r="H270" s="50">
        <f t="shared" si="4"/>
        <v>42.067307692307693</v>
      </c>
      <c r="K270" s="21"/>
      <c r="L270" s="25"/>
      <c r="M270" s="25"/>
      <c r="N270" s="26"/>
      <c r="O270" s="31"/>
      <c r="P270" s="28"/>
      <c r="Q270" s="28"/>
      <c r="R270" s="28"/>
      <c r="S270" s="30"/>
      <c r="T270" s="21"/>
    </row>
    <row r="271" spans="1:20" x14ac:dyDescent="0.3">
      <c r="A271" s="44"/>
      <c r="B271" s="48"/>
      <c r="C271" s="49" t="s">
        <v>309</v>
      </c>
      <c r="D271" s="49" t="s">
        <v>299</v>
      </c>
      <c r="E271" s="49">
        <v>89</v>
      </c>
      <c r="F271" s="49">
        <v>30</v>
      </c>
      <c r="G271" s="49">
        <v>119</v>
      </c>
      <c r="H271" s="50">
        <f t="shared" si="4"/>
        <v>74.789915966386559</v>
      </c>
      <c r="K271" s="21"/>
      <c r="L271" s="25"/>
      <c r="M271" s="25"/>
      <c r="N271" s="26"/>
      <c r="O271" s="31"/>
      <c r="P271" s="28"/>
      <c r="Q271" s="28"/>
      <c r="R271" s="28"/>
      <c r="S271" s="30"/>
      <c r="T271" s="21"/>
    </row>
    <row r="272" spans="1:20" x14ac:dyDescent="0.3">
      <c r="A272" s="44"/>
      <c r="B272" s="48"/>
      <c r="C272" s="49" t="s">
        <v>310</v>
      </c>
      <c r="D272" s="49" t="s">
        <v>304</v>
      </c>
      <c r="E272" s="49">
        <v>27</v>
      </c>
      <c r="F272" s="49">
        <v>116</v>
      </c>
      <c r="G272" s="49">
        <v>143</v>
      </c>
      <c r="H272" s="50">
        <f t="shared" si="4"/>
        <v>18.88111888111888</v>
      </c>
      <c r="K272" s="21"/>
      <c r="L272" s="25"/>
      <c r="M272" s="25"/>
      <c r="N272" s="26"/>
      <c r="O272" s="31"/>
      <c r="P272" s="28"/>
      <c r="Q272" s="28"/>
      <c r="R272" s="28"/>
      <c r="S272" s="30"/>
      <c r="T272" s="21"/>
    </row>
    <row r="273" spans="1:20" x14ac:dyDescent="0.3">
      <c r="A273" s="44"/>
      <c r="B273" s="48"/>
      <c r="C273" s="49" t="s">
        <v>311</v>
      </c>
      <c r="D273" s="49" t="s">
        <v>312</v>
      </c>
      <c r="E273" s="49"/>
      <c r="F273" s="49">
        <v>3</v>
      </c>
      <c r="G273" s="49">
        <v>3</v>
      </c>
      <c r="H273" s="50">
        <f t="shared" si="4"/>
        <v>0</v>
      </c>
      <c r="K273" s="21"/>
      <c r="L273" s="25"/>
      <c r="M273" s="25"/>
      <c r="N273" s="26"/>
      <c r="O273" s="31"/>
      <c r="P273" s="28"/>
      <c r="Q273" s="28"/>
      <c r="R273" s="28"/>
      <c r="S273" s="30"/>
      <c r="T273" s="21"/>
    </row>
    <row r="274" spans="1:20" x14ac:dyDescent="0.3">
      <c r="A274" s="44"/>
      <c r="B274" s="48"/>
      <c r="C274" s="49" t="s">
        <v>313</v>
      </c>
      <c r="D274" s="49" t="s">
        <v>314</v>
      </c>
      <c r="E274" s="49">
        <v>92</v>
      </c>
      <c r="F274" s="49">
        <v>131</v>
      </c>
      <c r="G274" s="49">
        <v>223</v>
      </c>
      <c r="H274" s="50">
        <f t="shared" si="4"/>
        <v>41.255605381165921</v>
      </c>
      <c r="K274" s="21"/>
      <c r="L274" s="25"/>
      <c r="M274" s="25"/>
      <c r="N274" s="26"/>
      <c r="O274" s="31"/>
      <c r="P274" s="28"/>
      <c r="Q274" s="28"/>
      <c r="R274" s="28"/>
      <c r="S274" s="30"/>
      <c r="T274" s="21"/>
    </row>
    <row r="275" spans="1:20" x14ac:dyDescent="0.3">
      <c r="A275" s="44"/>
      <c r="B275" s="48"/>
      <c r="C275" s="49" t="s">
        <v>315</v>
      </c>
      <c r="D275" s="49" t="s">
        <v>316</v>
      </c>
      <c r="E275" s="49">
        <v>82</v>
      </c>
      <c r="F275" s="49">
        <v>156</v>
      </c>
      <c r="G275" s="49">
        <v>238</v>
      </c>
      <c r="H275" s="50">
        <f t="shared" si="4"/>
        <v>34.45378151260504</v>
      </c>
      <c r="K275" s="21"/>
      <c r="L275" s="25"/>
      <c r="M275" s="25"/>
      <c r="N275" s="26"/>
      <c r="O275" s="31"/>
      <c r="P275" s="28"/>
      <c r="Q275" s="28"/>
      <c r="R275" s="28"/>
      <c r="S275" s="30"/>
      <c r="T275" s="21"/>
    </row>
    <row r="276" spans="1:20" x14ac:dyDescent="0.3">
      <c r="A276" s="44"/>
      <c r="B276" s="48"/>
      <c r="C276" s="49" t="s">
        <v>298</v>
      </c>
      <c r="D276" s="49" t="s">
        <v>314</v>
      </c>
      <c r="E276" s="49">
        <v>142</v>
      </c>
      <c r="F276" s="49">
        <v>103</v>
      </c>
      <c r="G276" s="49">
        <v>245</v>
      </c>
      <c r="H276" s="50">
        <f t="shared" si="4"/>
        <v>57.959183673469383</v>
      </c>
      <c r="K276" s="21"/>
      <c r="L276" s="25"/>
      <c r="M276" s="25"/>
      <c r="N276" s="26"/>
      <c r="O276" s="31"/>
      <c r="P276" s="28"/>
      <c r="Q276" s="28"/>
      <c r="R276" s="28"/>
      <c r="S276" s="30"/>
      <c r="T276" s="21"/>
    </row>
    <row r="277" spans="1:20" x14ac:dyDescent="0.3">
      <c r="A277" s="44"/>
      <c r="B277" s="48"/>
      <c r="C277" s="49" t="s">
        <v>317</v>
      </c>
      <c r="D277" s="49" t="s">
        <v>318</v>
      </c>
      <c r="E277" s="49">
        <v>33</v>
      </c>
      <c r="F277" s="49">
        <v>46</v>
      </c>
      <c r="G277" s="49">
        <v>79</v>
      </c>
      <c r="H277" s="50">
        <f t="shared" si="4"/>
        <v>41.77215189873418</v>
      </c>
      <c r="K277" s="21"/>
      <c r="L277" s="25"/>
      <c r="M277" s="25"/>
      <c r="N277" s="26"/>
      <c r="O277" s="31"/>
      <c r="P277" s="28"/>
      <c r="Q277" s="28"/>
      <c r="R277" s="28"/>
      <c r="S277" s="30"/>
      <c r="T277" s="21"/>
    </row>
    <row r="278" spans="1:20" x14ac:dyDescent="0.3">
      <c r="A278" s="44"/>
      <c r="B278" s="48"/>
      <c r="C278" s="49" t="s">
        <v>319</v>
      </c>
      <c r="D278" s="49" t="s">
        <v>318</v>
      </c>
      <c r="E278" s="49">
        <v>8</v>
      </c>
      <c r="F278" s="49">
        <v>21</v>
      </c>
      <c r="G278" s="49">
        <v>29</v>
      </c>
      <c r="H278" s="50">
        <f t="shared" si="4"/>
        <v>27.586206896551722</v>
      </c>
      <c r="K278" s="21"/>
      <c r="L278" s="25"/>
      <c r="M278" s="25"/>
      <c r="N278" s="26"/>
      <c r="O278" s="31"/>
      <c r="P278" s="28"/>
      <c r="Q278" s="28"/>
      <c r="R278" s="28"/>
      <c r="S278" s="30"/>
      <c r="T278" s="21"/>
    </row>
    <row r="279" spans="1:20" x14ac:dyDescent="0.3">
      <c r="A279" s="44"/>
      <c r="B279" s="48"/>
      <c r="C279" s="49" t="s">
        <v>320</v>
      </c>
      <c r="D279" s="49" t="s">
        <v>318</v>
      </c>
      <c r="E279" s="49">
        <v>56</v>
      </c>
      <c r="F279" s="49">
        <v>72</v>
      </c>
      <c r="G279" s="49">
        <v>128</v>
      </c>
      <c r="H279" s="50">
        <f t="shared" si="4"/>
        <v>43.75</v>
      </c>
      <c r="K279" s="21"/>
      <c r="L279" s="25"/>
      <c r="M279" s="25"/>
      <c r="N279" s="26"/>
      <c r="O279" s="31"/>
      <c r="P279" s="28"/>
      <c r="Q279" s="28"/>
      <c r="R279" s="28"/>
      <c r="S279" s="30"/>
      <c r="T279" s="21"/>
    </row>
    <row r="280" spans="1:20" x14ac:dyDescent="0.3">
      <c r="A280" s="44"/>
      <c r="B280" s="48"/>
      <c r="C280" s="49" t="s">
        <v>321</v>
      </c>
      <c r="D280" s="49" t="s">
        <v>318</v>
      </c>
      <c r="E280" s="49">
        <v>159</v>
      </c>
      <c r="F280" s="49">
        <v>195</v>
      </c>
      <c r="G280" s="49">
        <v>354</v>
      </c>
      <c r="H280" s="50">
        <f t="shared" si="4"/>
        <v>44.915254237288138</v>
      </c>
      <c r="K280" s="21"/>
      <c r="L280" s="25"/>
      <c r="M280" s="25"/>
      <c r="N280" s="26"/>
      <c r="O280" s="31"/>
      <c r="P280" s="28"/>
      <c r="Q280" s="28"/>
      <c r="R280" s="28"/>
      <c r="S280" s="30"/>
      <c r="T280" s="21"/>
    </row>
    <row r="281" spans="1:20" x14ac:dyDescent="0.3">
      <c r="A281" s="44"/>
      <c r="B281" s="48"/>
      <c r="C281" s="82" t="s">
        <v>322</v>
      </c>
      <c r="D281" s="82" t="s">
        <v>318</v>
      </c>
      <c r="E281" s="82">
        <v>28</v>
      </c>
      <c r="F281" s="82">
        <v>35</v>
      </c>
      <c r="G281" s="82">
        <v>63</v>
      </c>
      <c r="H281" s="83">
        <f t="shared" ref="H281:H343" si="5">E281/G281*100</f>
        <v>44.444444444444443</v>
      </c>
      <c r="K281" s="21"/>
      <c r="L281" s="25"/>
      <c r="M281" s="25"/>
      <c r="N281" s="26"/>
      <c r="O281" s="31"/>
      <c r="P281" s="28"/>
      <c r="Q281" s="28"/>
      <c r="R281" s="28"/>
      <c r="S281" s="30"/>
      <c r="T281" s="21"/>
    </row>
    <row r="282" spans="1:20" x14ac:dyDescent="0.3">
      <c r="A282" s="44"/>
      <c r="B282" s="66" t="s">
        <v>36</v>
      </c>
      <c r="C282" s="58" t="s">
        <v>293</v>
      </c>
      <c r="D282" s="58" t="s">
        <v>324</v>
      </c>
      <c r="E282" s="58">
        <v>2</v>
      </c>
      <c r="F282" s="58">
        <v>2</v>
      </c>
      <c r="G282" s="58">
        <v>4</v>
      </c>
      <c r="H282" s="56">
        <f t="shared" si="5"/>
        <v>50</v>
      </c>
      <c r="K282" s="21"/>
      <c r="L282" s="25"/>
      <c r="M282" s="25"/>
      <c r="N282" s="26"/>
      <c r="O282" s="31"/>
      <c r="P282" s="28"/>
      <c r="Q282" s="28"/>
      <c r="R282" s="28"/>
      <c r="S282" s="30"/>
      <c r="T282" s="21"/>
    </row>
    <row r="283" spans="1:20" x14ac:dyDescent="0.3">
      <c r="A283" s="44"/>
      <c r="B283" s="48"/>
      <c r="C283" s="49" t="s">
        <v>302</v>
      </c>
      <c r="D283" s="49" t="s">
        <v>325</v>
      </c>
      <c r="E283" s="49">
        <v>1</v>
      </c>
      <c r="F283" s="49">
        <v>1</v>
      </c>
      <c r="G283" s="49">
        <v>2</v>
      </c>
      <c r="H283" s="50">
        <f t="shared" si="5"/>
        <v>50</v>
      </c>
      <c r="K283" s="21"/>
      <c r="L283" s="25"/>
      <c r="M283" s="25"/>
      <c r="N283" s="26"/>
      <c r="O283" s="31"/>
      <c r="P283" s="28"/>
      <c r="Q283" s="28"/>
      <c r="R283" s="28"/>
      <c r="S283" s="30"/>
      <c r="T283" s="21"/>
    </row>
    <row r="284" spans="1:20" x14ac:dyDescent="0.3">
      <c r="A284" s="44"/>
      <c r="B284" s="48"/>
      <c r="C284" s="49" t="s">
        <v>295</v>
      </c>
      <c r="D284" s="49" t="s">
        <v>326</v>
      </c>
      <c r="E284" s="49"/>
      <c r="F284" s="49">
        <v>2</v>
      </c>
      <c r="G284" s="49">
        <v>2</v>
      </c>
      <c r="H284" s="50">
        <f t="shared" si="5"/>
        <v>0</v>
      </c>
      <c r="K284" s="21"/>
      <c r="L284" s="25"/>
      <c r="M284" s="25"/>
      <c r="N284" s="26"/>
      <c r="O284" s="31"/>
      <c r="P284" s="28"/>
      <c r="Q284" s="28"/>
      <c r="R284" s="28"/>
      <c r="S284" s="30"/>
      <c r="T284" s="21"/>
    </row>
    <row r="285" spans="1:20" x14ac:dyDescent="0.3">
      <c r="A285" s="44"/>
      <c r="B285" s="48"/>
      <c r="C285" s="49" t="s">
        <v>296</v>
      </c>
      <c r="D285" s="49" t="s">
        <v>324</v>
      </c>
      <c r="E285" s="49">
        <v>4</v>
      </c>
      <c r="F285" s="49">
        <v>5</v>
      </c>
      <c r="G285" s="49">
        <v>9</v>
      </c>
      <c r="H285" s="50">
        <f t="shared" si="5"/>
        <v>44.444444444444443</v>
      </c>
      <c r="K285" s="21"/>
      <c r="L285" s="25"/>
      <c r="M285" s="25"/>
      <c r="N285" s="26"/>
      <c r="O285" s="31"/>
      <c r="P285" s="28"/>
      <c r="Q285" s="28"/>
      <c r="R285" s="28"/>
      <c r="S285" s="30"/>
      <c r="T285" s="21"/>
    </row>
    <row r="286" spans="1:20" x14ac:dyDescent="0.3">
      <c r="A286" s="44"/>
      <c r="B286" s="48"/>
      <c r="C286" s="49" t="s">
        <v>306</v>
      </c>
      <c r="D286" s="49" t="s">
        <v>327</v>
      </c>
      <c r="E286" s="49">
        <v>1</v>
      </c>
      <c r="F286" s="49">
        <v>3</v>
      </c>
      <c r="G286" s="49">
        <v>4</v>
      </c>
      <c r="H286" s="50">
        <f t="shared" si="5"/>
        <v>25</v>
      </c>
      <c r="K286" s="21"/>
      <c r="L286" s="25"/>
      <c r="M286" s="25"/>
      <c r="N286" s="26"/>
      <c r="O286" s="31"/>
      <c r="P286" s="28"/>
      <c r="Q286" s="28"/>
      <c r="R286" s="28"/>
      <c r="S286" s="30"/>
      <c r="T286" s="21"/>
    </row>
    <row r="287" spans="1:20" x14ac:dyDescent="0.3">
      <c r="A287" s="44"/>
      <c r="B287" s="48"/>
      <c r="C287" s="49" t="s">
        <v>297</v>
      </c>
      <c r="D287" s="49" t="s">
        <v>328</v>
      </c>
      <c r="E287" s="49"/>
      <c r="F287" s="49">
        <v>2</v>
      </c>
      <c r="G287" s="49">
        <v>2</v>
      </c>
      <c r="H287" s="50">
        <f t="shared" si="5"/>
        <v>0</v>
      </c>
      <c r="K287" s="21"/>
      <c r="L287" s="25"/>
      <c r="M287" s="25"/>
      <c r="N287" s="26"/>
      <c r="O287" s="31"/>
      <c r="P287" s="28"/>
      <c r="Q287" s="28"/>
      <c r="R287" s="28"/>
      <c r="S287" s="30"/>
      <c r="T287" s="21"/>
    </row>
    <row r="288" spans="1:20" x14ac:dyDescent="0.3">
      <c r="A288" s="44"/>
      <c r="B288" s="48"/>
      <c r="C288" s="49" t="s">
        <v>310</v>
      </c>
      <c r="D288" s="49" t="s">
        <v>326</v>
      </c>
      <c r="E288" s="49"/>
      <c r="F288" s="49">
        <v>1</v>
      </c>
      <c r="G288" s="49">
        <v>1</v>
      </c>
      <c r="H288" s="50">
        <f t="shared" si="5"/>
        <v>0</v>
      </c>
      <c r="K288" s="21"/>
      <c r="L288" s="25"/>
      <c r="M288" s="25"/>
      <c r="N288" s="26"/>
      <c r="O288" s="31"/>
      <c r="P288" s="28"/>
      <c r="Q288" s="28"/>
      <c r="R288" s="28"/>
      <c r="S288" s="30"/>
      <c r="T288" s="21"/>
    </row>
    <row r="289" spans="1:20" x14ac:dyDescent="0.3">
      <c r="A289" s="44"/>
      <c r="B289" s="48"/>
      <c r="C289" s="49" t="s">
        <v>329</v>
      </c>
      <c r="D289" s="49" t="s">
        <v>330</v>
      </c>
      <c r="E289" s="49">
        <v>1</v>
      </c>
      <c r="F289" s="49">
        <v>1</v>
      </c>
      <c r="G289" s="49">
        <v>2</v>
      </c>
      <c r="H289" s="50">
        <f t="shared" si="5"/>
        <v>50</v>
      </c>
      <c r="K289" s="21"/>
      <c r="L289" s="25"/>
      <c r="M289" s="25"/>
      <c r="N289" s="26"/>
      <c r="O289" s="31"/>
      <c r="P289" s="28"/>
      <c r="Q289" s="28"/>
      <c r="R289" s="28"/>
      <c r="S289" s="30"/>
      <c r="T289" s="21"/>
    </row>
    <row r="290" spans="1:20" x14ac:dyDescent="0.3">
      <c r="A290" s="44"/>
      <c r="B290" s="48"/>
      <c r="C290" s="49" t="s">
        <v>315</v>
      </c>
      <c r="D290" s="49" t="s">
        <v>331</v>
      </c>
      <c r="E290" s="49"/>
      <c r="F290" s="49">
        <v>1</v>
      </c>
      <c r="G290" s="49">
        <v>1</v>
      </c>
      <c r="H290" s="50">
        <f t="shared" si="5"/>
        <v>0</v>
      </c>
      <c r="K290" s="21"/>
      <c r="L290" s="32"/>
      <c r="M290" s="33"/>
      <c r="N290" s="34"/>
      <c r="O290" s="35"/>
      <c r="P290" s="35"/>
      <c r="Q290" s="35"/>
      <c r="R290" s="35"/>
      <c r="S290" s="36"/>
      <c r="T290" s="21"/>
    </row>
    <row r="291" spans="1:20" x14ac:dyDescent="0.3">
      <c r="A291" s="44"/>
      <c r="B291" s="48"/>
      <c r="C291" s="49" t="s">
        <v>317</v>
      </c>
      <c r="D291" s="49" t="s">
        <v>332</v>
      </c>
      <c r="E291" s="49">
        <v>2</v>
      </c>
      <c r="F291" s="49">
        <v>1</v>
      </c>
      <c r="G291" s="49">
        <v>3</v>
      </c>
      <c r="H291" s="50">
        <f t="shared" si="5"/>
        <v>66.666666666666657</v>
      </c>
      <c r="K291" s="21"/>
      <c r="L291" s="25"/>
      <c r="M291" s="25"/>
      <c r="N291" s="26"/>
      <c r="O291" s="31"/>
      <c r="P291" s="28"/>
      <c r="Q291" s="28"/>
      <c r="R291" s="28"/>
      <c r="S291" s="30"/>
      <c r="T291" s="21"/>
    </row>
    <row r="292" spans="1:20" x14ac:dyDescent="0.3">
      <c r="A292" s="44"/>
      <c r="B292" s="48"/>
      <c r="C292" s="49" t="s">
        <v>319</v>
      </c>
      <c r="D292" s="49" t="s">
        <v>332</v>
      </c>
      <c r="E292" s="49">
        <v>1</v>
      </c>
      <c r="F292" s="49">
        <v>4</v>
      </c>
      <c r="G292" s="49">
        <v>5</v>
      </c>
      <c r="H292" s="50">
        <f t="shared" si="5"/>
        <v>20</v>
      </c>
      <c r="K292" s="21"/>
      <c r="L292" s="25"/>
      <c r="M292" s="25"/>
      <c r="N292" s="26"/>
      <c r="O292" s="31"/>
      <c r="P292" s="28"/>
      <c r="Q292" s="28"/>
      <c r="R292" s="28"/>
      <c r="S292" s="30"/>
      <c r="T292" s="21"/>
    </row>
    <row r="293" spans="1:20" x14ac:dyDescent="0.3">
      <c r="A293" s="44"/>
      <c r="B293" s="48"/>
      <c r="C293" s="82" t="s">
        <v>323</v>
      </c>
      <c r="D293" s="82" t="s">
        <v>332</v>
      </c>
      <c r="E293" s="82">
        <v>1</v>
      </c>
      <c r="F293" s="82"/>
      <c r="G293" s="82">
        <v>1</v>
      </c>
      <c r="H293" s="83">
        <f t="shared" si="5"/>
        <v>100</v>
      </c>
      <c r="K293" s="21"/>
      <c r="L293" s="25"/>
      <c r="M293" s="25"/>
      <c r="N293" s="26"/>
      <c r="O293" s="31"/>
      <c r="P293" s="28"/>
      <c r="Q293" s="28"/>
      <c r="R293" s="28"/>
      <c r="S293" s="30"/>
      <c r="T293" s="21"/>
    </row>
    <row r="294" spans="1:20" x14ac:dyDescent="0.3">
      <c r="A294" s="44"/>
      <c r="B294" s="66" t="s">
        <v>44</v>
      </c>
      <c r="C294" s="58" t="s">
        <v>293</v>
      </c>
      <c r="D294" s="58" t="s">
        <v>333</v>
      </c>
      <c r="E294" s="58">
        <v>35</v>
      </c>
      <c r="F294" s="58">
        <v>39</v>
      </c>
      <c r="G294" s="58">
        <v>74</v>
      </c>
      <c r="H294" s="56">
        <f t="shared" si="5"/>
        <v>47.297297297297298</v>
      </c>
      <c r="K294" s="21"/>
      <c r="L294" s="25"/>
      <c r="M294" s="25"/>
      <c r="N294" s="26"/>
      <c r="O294" s="31"/>
      <c r="P294" s="28"/>
      <c r="Q294" s="28"/>
      <c r="R294" s="28"/>
      <c r="S294" s="30"/>
      <c r="T294" s="21"/>
    </row>
    <row r="295" spans="1:20" x14ac:dyDescent="0.3">
      <c r="A295" s="44"/>
      <c r="B295" s="48"/>
      <c r="C295" s="49" t="s">
        <v>334</v>
      </c>
      <c r="D295" s="49" t="s">
        <v>335</v>
      </c>
      <c r="E295" s="49">
        <v>37</v>
      </c>
      <c r="F295" s="49">
        <v>22</v>
      </c>
      <c r="G295" s="49">
        <v>59</v>
      </c>
      <c r="H295" s="50">
        <f t="shared" si="5"/>
        <v>62.711864406779661</v>
      </c>
      <c r="K295" s="21"/>
      <c r="L295" s="25"/>
      <c r="M295" s="25"/>
      <c r="N295" s="26"/>
      <c r="O295" s="31"/>
      <c r="P295" s="28"/>
      <c r="Q295" s="28"/>
      <c r="R295" s="28"/>
      <c r="S295" s="30"/>
      <c r="T295" s="21"/>
    </row>
    <row r="296" spans="1:20" x14ac:dyDescent="0.3">
      <c r="A296" s="44"/>
      <c r="B296" s="48"/>
      <c r="C296" s="49" t="s">
        <v>336</v>
      </c>
      <c r="D296" s="49" t="s">
        <v>335</v>
      </c>
      <c r="E296" s="49">
        <v>28</v>
      </c>
      <c r="F296" s="49">
        <v>15</v>
      </c>
      <c r="G296" s="49">
        <v>43</v>
      </c>
      <c r="H296" s="50">
        <f t="shared" si="5"/>
        <v>65.116279069767444</v>
      </c>
      <c r="K296" s="21"/>
      <c r="L296" s="25"/>
      <c r="M296" s="25"/>
      <c r="N296" s="26"/>
      <c r="O296" s="31"/>
      <c r="P296" s="28"/>
      <c r="Q296" s="28"/>
      <c r="R296" s="28"/>
      <c r="S296" s="30"/>
      <c r="T296" s="21"/>
    </row>
    <row r="297" spans="1:20" x14ac:dyDescent="0.3">
      <c r="A297" s="44"/>
      <c r="B297" s="48"/>
      <c r="C297" s="49" t="s">
        <v>302</v>
      </c>
      <c r="D297" s="49" t="s">
        <v>335</v>
      </c>
      <c r="E297" s="49">
        <v>30</v>
      </c>
      <c r="F297" s="49">
        <v>24</v>
      </c>
      <c r="G297" s="49">
        <v>54</v>
      </c>
      <c r="H297" s="50">
        <f t="shared" si="5"/>
        <v>55.555555555555557</v>
      </c>
      <c r="K297" s="21"/>
      <c r="L297" s="25"/>
      <c r="M297" s="25"/>
      <c r="N297" s="26"/>
      <c r="O297" s="31"/>
      <c r="P297" s="28"/>
      <c r="Q297" s="28"/>
      <c r="R297" s="28"/>
      <c r="S297" s="30"/>
      <c r="T297" s="21"/>
    </row>
    <row r="298" spans="1:20" x14ac:dyDescent="0.3">
      <c r="A298" s="44"/>
      <c r="B298" s="48"/>
      <c r="C298" s="49" t="s">
        <v>337</v>
      </c>
      <c r="D298" s="49" t="s">
        <v>335</v>
      </c>
      <c r="E298" s="49">
        <v>61</v>
      </c>
      <c r="F298" s="49">
        <v>12</v>
      </c>
      <c r="G298" s="49">
        <v>73</v>
      </c>
      <c r="H298" s="50">
        <f t="shared" si="5"/>
        <v>83.561643835616437</v>
      </c>
      <c r="K298" s="21"/>
      <c r="L298" s="25"/>
      <c r="M298" s="25"/>
      <c r="N298" s="26"/>
      <c r="O298" s="31"/>
      <c r="P298" s="28"/>
      <c r="Q298" s="28"/>
      <c r="R298" s="28"/>
      <c r="S298" s="30"/>
      <c r="T298" s="21"/>
    </row>
    <row r="299" spans="1:20" x14ac:dyDescent="0.3">
      <c r="A299" s="44"/>
      <c r="B299" s="48"/>
      <c r="C299" s="49" t="s">
        <v>338</v>
      </c>
      <c r="D299" s="49" t="s">
        <v>339</v>
      </c>
      <c r="E299" s="49">
        <v>33</v>
      </c>
      <c r="F299" s="49">
        <v>41</v>
      </c>
      <c r="G299" s="49">
        <v>74</v>
      </c>
      <c r="H299" s="50">
        <f t="shared" si="5"/>
        <v>44.594594594594597</v>
      </c>
      <c r="K299" s="21"/>
      <c r="L299" s="25"/>
      <c r="M299" s="25"/>
      <c r="N299" s="26"/>
      <c r="O299" s="31"/>
      <c r="P299" s="28"/>
      <c r="Q299" s="28"/>
      <c r="R299" s="28"/>
      <c r="S299" s="30"/>
      <c r="T299" s="21"/>
    </row>
    <row r="300" spans="1:20" x14ac:dyDescent="0.3">
      <c r="A300" s="44"/>
      <c r="B300" s="48"/>
      <c r="C300" s="49" t="s">
        <v>295</v>
      </c>
      <c r="D300" s="49" t="s">
        <v>340</v>
      </c>
      <c r="E300" s="49">
        <v>52</v>
      </c>
      <c r="F300" s="49">
        <v>67</v>
      </c>
      <c r="G300" s="49">
        <v>119</v>
      </c>
      <c r="H300" s="50">
        <f t="shared" si="5"/>
        <v>43.69747899159664</v>
      </c>
      <c r="K300" s="21"/>
      <c r="L300" s="25"/>
      <c r="M300" s="25"/>
      <c r="N300" s="26"/>
      <c r="O300" s="31"/>
      <c r="P300" s="28"/>
      <c r="Q300" s="28"/>
      <c r="R300" s="28"/>
      <c r="S300" s="30"/>
      <c r="T300" s="21"/>
    </row>
    <row r="301" spans="1:20" x14ac:dyDescent="0.3">
      <c r="A301" s="44"/>
      <c r="B301" s="48"/>
      <c r="C301" s="49" t="s">
        <v>305</v>
      </c>
      <c r="D301" s="49" t="s">
        <v>341</v>
      </c>
      <c r="E301" s="49">
        <v>17</v>
      </c>
      <c r="F301" s="49">
        <v>61</v>
      </c>
      <c r="G301" s="49">
        <v>78</v>
      </c>
      <c r="H301" s="50">
        <f t="shared" si="5"/>
        <v>21.794871794871796</v>
      </c>
      <c r="K301" s="21"/>
      <c r="L301" s="25"/>
      <c r="M301" s="25"/>
      <c r="N301" s="26"/>
      <c r="O301" s="31"/>
      <c r="P301" s="28"/>
      <c r="Q301" s="28"/>
      <c r="R301" s="28"/>
      <c r="S301" s="30"/>
      <c r="T301" s="21"/>
    </row>
    <row r="302" spans="1:20" x14ac:dyDescent="0.3">
      <c r="A302" s="44"/>
      <c r="B302" s="48"/>
      <c r="C302" s="49" t="s">
        <v>296</v>
      </c>
      <c r="D302" s="49" t="s">
        <v>342</v>
      </c>
      <c r="E302" s="49">
        <v>32</v>
      </c>
      <c r="F302" s="49">
        <v>161</v>
      </c>
      <c r="G302" s="49">
        <v>193</v>
      </c>
      <c r="H302" s="50">
        <f t="shared" si="5"/>
        <v>16.580310880829018</v>
      </c>
      <c r="K302" s="21"/>
      <c r="L302" s="25"/>
      <c r="M302" s="25"/>
      <c r="N302" s="26"/>
      <c r="O302" s="31"/>
      <c r="P302" s="28"/>
      <c r="Q302" s="28"/>
      <c r="R302" s="28"/>
      <c r="S302" s="30"/>
      <c r="T302" s="21"/>
    </row>
    <row r="303" spans="1:20" x14ac:dyDescent="0.3">
      <c r="A303" s="44"/>
      <c r="B303" s="48"/>
      <c r="C303" s="49" t="s">
        <v>343</v>
      </c>
      <c r="D303" s="49" t="s">
        <v>344</v>
      </c>
      <c r="E303" s="49">
        <v>44</v>
      </c>
      <c r="F303" s="49">
        <v>68</v>
      </c>
      <c r="G303" s="49">
        <v>112</v>
      </c>
      <c r="H303" s="50">
        <f t="shared" si="5"/>
        <v>39.285714285714285</v>
      </c>
      <c r="K303" s="21"/>
      <c r="L303" s="25"/>
      <c r="M303" s="25"/>
      <c r="N303" s="26"/>
      <c r="O303" s="31"/>
      <c r="P303" s="28"/>
      <c r="Q303" s="28"/>
      <c r="R303" s="28"/>
      <c r="S303" s="30"/>
      <c r="T303" s="21"/>
    </row>
    <row r="304" spans="1:20" x14ac:dyDescent="0.3">
      <c r="A304" s="44"/>
      <c r="B304" s="48"/>
      <c r="C304" s="49" t="s">
        <v>306</v>
      </c>
      <c r="D304" s="49" t="s">
        <v>345</v>
      </c>
      <c r="E304" s="49">
        <v>5</v>
      </c>
      <c r="F304" s="49">
        <v>85</v>
      </c>
      <c r="G304" s="49">
        <v>90</v>
      </c>
      <c r="H304" s="50">
        <f t="shared" si="5"/>
        <v>5.5555555555555554</v>
      </c>
      <c r="K304" s="21"/>
      <c r="L304" s="25"/>
      <c r="M304" s="25"/>
      <c r="N304" s="26"/>
      <c r="O304" s="31"/>
      <c r="P304" s="28"/>
      <c r="Q304" s="28"/>
      <c r="R304" s="28"/>
      <c r="S304" s="30"/>
      <c r="T304" s="21"/>
    </row>
    <row r="305" spans="1:20" x14ac:dyDescent="0.3">
      <c r="A305" s="44"/>
      <c r="B305" s="48"/>
      <c r="C305" s="49" t="s">
        <v>297</v>
      </c>
      <c r="D305" s="49" t="s">
        <v>346</v>
      </c>
      <c r="E305" s="49">
        <v>58</v>
      </c>
      <c r="F305" s="49">
        <v>111</v>
      </c>
      <c r="G305" s="49">
        <v>169</v>
      </c>
      <c r="H305" s="50">
        <f t="shared" si="5"/>
        <v>34.319526627218934</v>
      </c>
      <c r="K305" s="21"/>
      <c r="L305" s="25"/>
      <c r="M305" s="25"/>
      <c r="N305" s="26"/>
      <c r="O305" s="31"/>
      <c r="P305" s="28"/>
      <c r="Q305" s="28"/>
      <c r="R305" s="28"/>
      <c r="S305" s="30"/>
      <c r="T305" s="21"/>
    </row>
    <row r="306" spans="1:20" x14ac:dyDescent="0.3">
      <c r="A306" s="44"/>
      <c r="B306" s="48"/>
      <c r="C306" s="49" t="s">
        <v>310</v>
      </c>
      <c r="D306" s="49" t="s">
        <v>167</v>
      </c>
      <c r="E306" s="49">
        <v>13</v>
      </c>
      <c r="F306" s="49">
        <v>61</v>
      </c>
      <c r="G306" s="49">
        <v>74</v>
      </c>
      <c r="H306" s="50">
        <f t="shared" si="5"/>
        <v>17.567567567567568</v>
      </c>
      <c r="K306" s="21"/>
      <c r="L306" s="25"/>
      <c r="M306" s="25"/>
      <c r="N306" s="26"/>
      <c r="O306" s="31"/>
      <c r="P306" s="28"/>
      <c r="Q306" s="28"/>
      <c r="R306" s="28"/>
      <c r="S306" s="30"/>
      <c r="T306" s="21"/>
    </row>
    <row r="307" spans="1:20" x14ac:dyDescent="0.3">
      <c r="A307" s="44"/>
      <c r="B307" s="48"/>
      <c r="C307" s="49" t="s">
        <v>347</v>
      </c>
      <c r="D307" s="49" t="s">
        <v>348</v>
      </c>
      <c r="E307" s="49">
        <v>35</v>
      </c>
      <c r="F307" s="49">
        <v>25</v>
      </c>
      <c r="G307" s="49">
        <v>60</v>
      </c>
      <c r="H307" s="50">
        <f t="shared" si="5"/>
        <v>58.333333333333336</v>
      </c>
      <c r="K307" s="21"/>
      <c r="L307" s="25"/>
      <c r="M307" s="25"/>
      <c r="N307" s="26"/>
      <c r="O307" s="31"/>
      <c r="P307" s="28"/>
      <c r="Q307" s="28"/>
      <c r="R307" s="28"/>
      <c r="S307" s="30"/>
      <c r="T307" s="21"/>
    </row>
    <row r="308" spans="1:20" x14ac:dyDescent="0.3">
      <c r="A308" s="44"/>
      <c r="B308" s="48"/>
      <c r="C308" s="82" t="s">
        <v>349</v>
      </c>
      <c r="D308" s="82" t="s">
        <v>350</v>
      </c>
      <c r="E308" s="82">
        <v>102</v>
      </c>
      <c r="F308" s="82">
        <v>129</v>
      </c>
      <c r="G308" s="82">
        <v>231</v>
      </c>
      <c r="H308" s="83">
        <f t="shared" si="5"/>
        <v>44.155844155844157</v>
      </c>
      <c r="K308" s="21"/>
      <c r="L308" s="25"/>
      <c r="M308" s="25"/>
      <c r="N308" s="26"/>
      <c r="O308" s="31"/>
      <c r="P308" s="28"/>
      <c r="Q308" s="28"/>
      <c r="R308" s="28"/>
      <c r="S308" s="30"/>
      <c r="T308" s="21"/>
    </row>
    <row r="309" spans="1:20" x14ac:dyDescent="0.3">
      <c r="A309" s="44"/>
      <c r="B309" s="66" t="s">
        <v>55</v>
      </c>
      <c r="C309" s="58" t="s">
        <v>293</v>
      </c>
      <c r="D309" s="58" t="s">
        <v>351</v>
      </c>
      <c r="E309" s="58"/>
      <c r="F309" s="58">
        <v>1</v>
      </c>
      <c r="G309" s="58">
        <v>1</v>
      </c>
      <c r="H309" s="56">
        <f t="shared" si="5"/>
        <v>0</v>
      </c>
      <c r="K309" s="21"/>
      <c r="L309" s="25"/>
      <c r="M309" s="25"/>
      <c r="N309" s="26"/>
      <c r="O309" s="31"/>
      <c r="P309" s="28"/>
      <c r="Q309" s="28"/>
      <c r="R309" s="28"/>
      <c r="S309" s="30"/>
      <c r="T309" s="21"/>
    </row>
    <row r="310" spans="1:20" x14ac:dyDescent="0.3">
      <c r="A310" s="44"/>
      <c r="B310" s="48"/>
      <c r="C310" s="49" t="s">
        <v>296</v>
      </c>
      <c r="D310" s="49" t="s">
        <v>352</v>
      </c>
      <c r="E310" s="49"/>
      <c r="F310" s="49">
        <v>5</v>
      </c>
      <c r="G310" s="49">
        <v>5</v>
      </c>
      <c r="H310" s="50">
        <f t="shared" si="5"/>
        <v>0</v>
      </c>
      <c r="K310" s="21"/>
      <c r="L310" s="25"/>
      <c r="M310" s="25"/>
      <c r="N310" s="26"/>
      <c r="O310" s="31"/>
      <c r="P310" s="28"/>
      <c r="Q310" s="28"/>
      <c r="R310" s="28"/>
      <c r="S310" s="30"/>
      <c r="T310" s="21"/>
    </row>
    <row r="311" spans="1:20" x14ac:dyDescent="0.3">
      <c r="A311" s="44"/>
      <c r="B311" s="48"/>
      <c r="C311" s="49" t="s">
        <v>353</v>
      </c>
      <c r="D311" s="49" t="s">
        <v>354</v>
      </c>
      <c r="E311" s="49">
        <v>1</v>
      </c>
      <c r="F311" s="49">
        <v>2</v>
      </c>
      <c r="G311" s="49">
        <v>3</v>
      </c>
      <c r="H311" s="50">
        <f t="shared" si="5"/>
        <v>33.333333333333329</v>
      </c>
      <c r="K311" s="21"/>
      <c r="L311" s="25"/>
      <c r="M311" s="25"/>
      <c r="N311" s="26"/>
      <c r="O311" s="31"/>
      <c r="P311" s="28"/>
      <c r="Q311" s="28"/>
      <c r="R311" s="28"/>
      <c r="S311" s="30"/>
      <c r="T311" s="21"/>
    </row>
    <row r="312" spans="1:20" ht="15" thickBot="1" x14ac:dyDescent="0.35">
      <c r="A312" s="44"/>
      <c r="B312" s="48"/>
      <c r="C312" s="82" t="s">
        <v>355</v>
      </c>
      <c r="D312" s="82" t="s">
        <v>356</v>
      </c>
      <c r="E312" s="82"/>
      <c r="F312" s="82">
        <v>5</v>
      </c>
      <c r="G312" s="82">
        <v>5</v>
      </c>
      <c r="H312" s="83">
        <f t="shared" si="5"/>
        <v>0</v>
      </c>
      <c r="K312" s="21"/>
      <c r="L312" s="25"/>
      <c r="M312" s="25"/>
      <c r="N312" s="26"/>
      <c r="O312" s="31"/>
      <c r="P312" s="28"/>
      <c r="Q312" s="28"/>
      <c r="R312" s="28"/>
      <c r="S312" s="30"/>
      <c r="T312" s="21"/>
    </row>
    <row r="313" spans="1:20" ht="15" thickBot="1" x14ac:dyDescent="0.35">
      <c r="A313" s="14" t="s">
        <v>357</v>
      </c>
      <c r="B313" s="15"/>
      <c r="C313" s="14"/>
      <c r="D313" s="16"/>
      <c r="E313" s="16">
        <v>2597</v>
      </c>
      <c r="F313" s="17">
        <v>3953</v>
      </c>
      <c r="G313" s="18">
        <v>6550</v>
      </c>
      <c r="H313" s="19">
        <f t="shared" si="5"/>
        <v>39.648854961832058</v>
      </c>
      <c r="K313" s="21"/>
      <c r="L313" s="25"/>
      <c r="M313" s="25"/>
      <c r="N313" s="26"/>
      <c r="O313" s="31"/>
      <c r="P313" s="28"/>
      <c r="Q313" s="28"/>
      <c r="R313" s="28"/>
      <c r="S313" s="30"/>
      <c r="T313" s="21"/>
    </row>
    <row r="314" spans="1:20" x14ac:dyDescent="0.3">
      <c r="A314" s="44" t="s">
        <v>13</v>
      </c>
      <c r="B314" s="66" t="s">
        <v>19</v>
      </c>
      <c r="C314" s="95" t="s">
        <v>364</v>
      </c>
      <c r="D314" s="95" t="s">
        <v>365</v>
      </c>
      <c r="E314" s="95">
        <v>134</v>
      </c>
      <c r="F314" s="95">
        <v>111</v>
      </c>
      <c r="G314" s="95">
        <v>245</v>
      </c>
      <c r="H314" s="96">
        <f t="shared" si="5"/>
        <v>54.693877551020407</v>
      </c>
      <c r="K314" s="21"/>
      <c r="L314" s="25"/>
      <c r="M314" s="25"/>
      <c r="N314" s="26"/>
      <c r="O314" s="31"/>
      <c r="P314" s="28"/>
      <c r="Q314" s="28"/>
      <c r="R314" s="28"/>
      <c r="S314" s="30"/>
      <c r="T314" s="21"/>
    </row>
    <row r="315" spans="1:20" x14ac:dyDescent="0.3">
      <c r="A315" s="44"/>
      <c r="B315" s="48"/>
      <c r="C315" s="91" t="s">
        <v>366</v>
      </c>
      <c r="D315" s="91" t="s">
        <v>367</v>
      </c>
      <c r="E315" s="91">
        <v>297</v>
      </c>
      <c r="F315" s="91">
        <v>246</v>
      </c>
      <c r="G315" s="91">
        <v>543</v>
      </c>
      <c r="H315" s="92">
        <f t="shared" si="5"/>
        <v>54.696132596685089</v>
      </c>
      <c r="K315" s="21"/>
      <c r="L315" s="25"/>
      <c r="M315" s="25"/>
      <c r="N315" s="26"/>
      <c r="O315" s="31"/>
      <c r="P315" s="28"/>
      <c r="Q315" s="28"/>
      <c r="R315" s="28"/>
      <c r="S315" s="30"/>
      <c r="T315" s="21"/>
    </row>
    <row r="316" spans="1:20" x14ac:dyDescent="0.3">
      <c r="A316" s="44"/>
      <c r="B316" s="48"/>
      <c r="C316" s="91" t="s">
        <v>368</v>
      </c>
      <c r="D316" s="91" t="s">
        <v>369</v>
      </c>
      <c r="E316" s="91"/>
      <c r="F316" s="91">
        <v>1</v>
      </c>
      <c r="G316" s="91">
        <v>1</v>
      </c>
      <c r="H316" s="92">
        <f t="shared" si="5"/>
        <v>0</v>
      </c>
      <c r="K316" s="21"/>
      <c r="L316" s="25"/>
      <c r="M316" s="25"/>
      <c r="N316" s="26"/>
      <c r="O316" s="31"/>
      <c r="P316" s="28"/>
      <c r="Q316" s="28"/>
      <c r="R316" s="28"/>
      <c r="S316" s="30"/>
      <c r="T316" s="21"/>
    </row>
    <row r="317" spans="1:20" x14ac:dyDescent="0.3">
      <c r="A317" s="44"/>
      <c r="B317" s="48"/>
      <c r="C317" s="91" t="s">
        <v>370</v>
      </c>
      <c r="D317" s="91" t="s">
        <v>371</v>
      </c>
      <c r="E317" s="91">
        <v>353</v>
      </c>
      <c r="F317" s="91">
        <v>199</v>
      </c>
      <c r="G317" s="91">
        <v>552</v>
      </c>
      <c r="H317" s="92">
        <f t="shared" si="5"/>
        <v>63.949275362318836</v>
      </c>
      <c r="K317" s="21"/>
      <c r="L317" s="25"/>
      <c r="M317" s="25"/>
      <c r="N317" s="26"/>
      <c r="O317" s="31"/>
      <c r="P317" s="28"/>
      <c r="Q317" s="28"/>
      <c r="R317" s="28"/>
      <c r="S317" s="30"/>
      <c r="T317" s="21"/>
    </row>
    <row r="318" spans="1:20" x14ac:dyDescent="0.3">
      <c r="A318" s="44"/>
      <c r="B318" s="48"/>
      <c r="C318" s="91" t="s">
        <v>358</v>
      </c>
      <c r="D318" s="91" t="s">
        <v>372</v>
      </c>
      <c r="E318" s="91">
        <v>238</v>
      </c>
      <c r="F318" s="91">
        <v>294</v>
      </c>
      <c r="G318" s="91">
        <v>532</v>
      </c>
      <c r="H318" s="92">
        <f t="shared" si="5"/>
        <v>44.736842105263158</v>
      </c>
      <c r="K318" s="21"/>
      <c r="L318" s="25"/>
      <c r="M318" s="25"/>
      <c r="N318" s="26"/>
      <c r="O318" s="31"/>
      <c r="P318" s="28"/>
      <c r="Q318" s="28"/>
      <c r="R318" s="28"/>
      <c r="S318" s="30"/>
      <c r="T318" s="21"/>
    </row>
    <row r="319" spans="1:20" x14ac:dyDescent="0.3">
      <c r="A319" s="44"/>
      <c r="B319" s="48"/>
      <c r="C319" s="91" t="s">
        <v>359</v>
      </c>
      <c r="D319" s="91" t="s">
        <v>374</v>
      </c>
      <c r="E319" s="91">
        <v>445</v>
      </c>
      <c r="F319" s="91">
        <v>198</v>
      </c>
      <c r="G319" s="91">
        <v>643</v>
      </c>
      <c r="H319" s="92">
        <f t="shared" si="5"/>
        <v>69.20684292379471</v>
      </c>
      <c r="K319" s="21"/>
      <c r="L319" s="25"/>
      <c r="M319" s="25"/>
      <c r="N319" s="26"/>
      <c r="O319" s="31"/>
      <c r="P319" s="28"/>
      <c r="Q319" s="28"/>
      <c r="R319" s="28"/>
      <c r="S319" s="30"/>
      <c r="T319" s="21"/>
    </row>
    <row r="320" spans="1:20" x14ac:dyDescent="0.3">
      <c r="A320" s="44"/>
      <c r="B320" s="48"/>
      <c r="C320" s="91" t="s">
        <v>375</v>
      </c>
      <c r="D320" s="91" t="s">
        <v>376</v>
      </c>
      <c r="E320" s="91">
        <v>270</v>
      </c>
      <c r="F320" s="91">
        <v>63</v>
      </c>
      <c r="G320" s="91">
        <v>333</v>
      </c>
      <c r="H320" s="92">
        <f t="shared" si="5"/>
        <v>81.081081081081081</v>
      </c>
      <c r="K320" s="21"/>
      <c r="L320" s="25"/>
      <c r="M320" s="25"/>
      <c r="N320" s="26"/>
      <c r="O320" s="31"/>
      <c r="P320" s="28"/>
      <c r="Q320" s="28"/>
      <c r="R320" s="28"/>
      <c r="S320" s="30"/>
      <c r="T320" s="21"/>
    </row>
    <row r="321" spans="1:20" x14ac:dyDescent="0.3">
      <c r="A321" s="44"/>
      <c r="B321" s="48"/>
      <c r="C321" s="91" t="s">
        <v>470</v>
      </c>
      <c r="D321" s="91" t="s">
        <v>478</v>
      </c>
      <c r="E321" s="91">
        <v>444</v>
      </c>
      <c r="F321" s="91">
        <v>87</v>
      </c>
      <c r="G321" s="91">
        <v>531</v>
      </c>
      <c r="H321" s="92">
        <f t="shared" si="5"/>
        <v>83.615819209039543</v>
      </c>
      <c r="K321" s="21"/>
      <c r="L321" s="25"/>
      <c r="M321" s="25"/>
      <c r="N321" s="26"/>
      <c r="O321" s="31"/>
      <c r="P321" s="28"/>
      <c r="Q321" s="28"/>
      <c r="R321" s="28"/>
      <c r="S321" s="30"/>
      <c r="T321" s="21"/>
    </row>
    <row r="322" spans="1:20" x14ac:dyDescent="0.3">
      <c r="A322" s="44"/>
      <c r="B322" s="48"/>
      <c r="C322" s="91" t="s">
        <v>377</v>
      </c>
      <c r="D322" s="91" t="s">
        <v>378</v>
      </c>
      <c r="E322" s="91">
        <v>819</v>
      </c>
      <c r="F322" s="91">
        <v>125</v>
      </c>
      <c r="G322" s="91">
        <v>944</v>
      </c>
      <c r="H322" s="92">
        <f t="shared" si="5"/>
        <v>86.758474576271183</v>
      </c>
      <c r="K322" s="21"/>
      <c r="L322" s="25"/>
      <c r="M322" s="25"/>
      <c r="N322" s="26"/>
      <c r="O322" s="31"/>
      <c r="P322" s="28"/>
      <c r="Q322" s="28"/>
      <c r="R322" s="28"/>
      <c r="S322" s="30"/>
      <c r="T322" s="21"/>
    </row>
    <row r="323" spans="1:20" x14ac:dyDescent="0.3">
      <c r="A323" s="44"/>
      <c r="B323" s="48"/>
      <c r="C323" s="91" t="s">
        <v>379</v>
      </c>
      <c r="D323" s="91" t="s">
        <v>380</v>
      </c>
      <c r="E323" s="91">
        <v>563</v>
      </c>
      <c r="F323" s="91">
        <v>97</v>
      </c>
      <c r="G323" s="91">
        <v>660</v>
      </c>
      <c r="H323" s="92">
        <f t="shared" si="5"/>
        <v>85.303030303030297</v>
      </c>
      <c r="K323" s="21"/>
      <c r="L323" s="25"/>
      <c r="M323" s="25"/>
      <c r="N323" s="26"/>
      <c r="O323" s="31"/>
      <c r="P323" s="28"/>
      <c r="Q323" s="28"/>
      <c r="R323" s="28"/>
      <c r="S323" s="30"/>
      <c r="T323" s="21"/>
    </row>
    <row r="324" spans="1:20" x14ac:dyDescent="0.3">
      <c r="A324" s="44"/>
      <c r="B324" s="48"/>
      <c r="C324" s="91" t="s">
        <v>381</v>
      </c>
      <c r="D324" s="91" t="s">
        <v>382</v>
      </c>
      <c r="E324" s="91"/>
      <c r="F324" s="91">
        <v>1</v>
      </c>
      <c r="G324" s="91">
        <v>1</v>
      </c>
      <c r="H324" s="92">
        <f t="shared" si="5"/>
        <v>0</v>
      </c>
      <c r="K324" s="21"/>
      <c r="L324" s="25"/>
      <c r="M324" s="25"/>
      <c r="N324" s="26"/>
      <c r="O324" s="31"/>
      <c r="P324" s="28"/>
      <c r="Q324" s="28"/>
      <c r="R324" s="28"/>
      <c r="S324" s="30"/>
      <c r="T324" s="21"/>
    </row>
    <row r="325" spans="1:20" x14ac:dyDescent="0.3">
      <c r="A325" s="44"/>
      <c r="B325" s="48"/>
      <c r="C325" s="91" t="s">
        <v>471</v>
      </c>
      <c r="D325" s="91" t="s">
        <v>382</v>
      </c>
      <c r="E325" s="91">
        <v>582</v>
      </c>
      <c r="F325" s="91">
        <v>73</v>
      </c>
      <c r="G325" s="91">
        <v>655</v>
      </c>
      <c r="H325" s="92">
        <f t="shared" si="5"/>
        <v>88.854961832061065</v>
      </c>
      <c r="K325" s="21"/>
      <c r="L325" s="25"/>
      <c r="M325" s="25"/>
      <c r="N325" s="26"/>
      <c r="O325" s="31"/>
      <c r="P325" s="28"/>
      <c r="Q325" s="28"/>
      <c r="R325" s="28"/>
      <c r="S325" s="30"/>
      <c r="T325" s="21"/>
    </row>
    <row r="326" spans="1:20" x14ac:dyDescent="0.3">
      <c r="A326" s="44"/>
      <c r="B326" s="48"/>
      <c r="C326" s="91" t="s">
        <v>472</v>
      </c>
      <c r="D326" s="91" t="s">
        <v>382</v>
      </c>
      <c r="E326" s="91">
        <v>580</v>
      </c>
      <c r="F326" s="91">
        <v>38</v>
      </c>
      <c r="G326" s="91">
        <v>618</v>
      </c>
      <c r="H326" s="92">
        <f t="shared" si="5"/>
        <v>93.851132686084142</v>
      </c>
      <c r="K326" s="21"/>
      <c r="L326" s="25"/>
      <c r="M326" s="25"/>
      <c r="N326" s="26"/>
      <c r="O326" s="31"/>
      <c r="P326" s="28"/>
      <c r="Q326" s="28"/>
      <c r="R326" s="28"/>
      <c r="S326" s="30"/>
      <c r="T326" s="21"/>
    </row>
    <row r="327" spans="1:20" x14ac:dyDescent="0.3">
      <c r="A327" s="44"/>
      <c r="B327" s="48"/>
      <c r="C327" s="91" t="s">
        <v>383</v>
      </c>
      <c r="D327" s="91" t="s">
        <v>382</v>
      </c>
      <c r="E327" s="91">
        <v>14</v>
      </c>
      <c r="F327" s="91">
        <v>2</v>
      </c>
      <c r="G327" s="91">
        <v>16</v>
      </c>
      <c r="H327" s="92">
        <f t="shared" si="5"/>
        <v>87.5</v>
      </c>
      <c r="K327" s="21"/>
      <c r="L327" s="25"/>
      <c r="M327" s="25"/>
      <c r="N327" s="26"/>
      <c r="O327" s="31"/>
      <c r="P327" s="28"/>
      <c r="Q327" s="28"/>
      <c r="R327" s="28"/>
      <c r="S327" s="30"/>
      <c r="T327" s="21"/>
    </row>
    <row r="328" spans="1:20" x14ac:dyDescent="0.3">
      <c r="A328" s="44"/>
      <c r="B328" s="48"/>
      <c r="C328" s="91" t="s">
        <v>384</v>
      </c>
      <c r="D328" s="91" t="s">
        <v>385</v>
      </c>
      <c r="E328" s="91">
        <v>581</v>
      </c>
      <c r="F328" s="91">
        <v>250</v>
      </c>
      <c r="G328" s="91">
        <v>831</v>
      </c>
      <c r="H328" s="92">
        <f t="shared" si="5"/>
        <v>69.915764139590848</v>
      </c>
      <c r="K328" s="21"/>
      <c r="L328" s="25"/>
      <c r="M328" s="25"/>
      <c r="N328" s="26"/>
      <c r="O328" s="31"/>
      <c r="P328" s="28"/>
      <c r="Q328" s="28"/>
      <c r="R328" s="28"/>
      <c r="S328" s="30"/>
      <c r="T328" s="21"/>
    </row>
    <row r="329" spans="1:20" x14ac:dyDescent="0.3">
      <c r="A329" s="44"/>
      <c r="B329" s="48"/>
      <c r="C329" s="91" t="s">
        <v>386</v>
      </c>
      <c r="D329" s="91" t="s">
        <v>365</v>
      </c>
      <c r="E329" s="91">
        <v>304</v>
      </c>
      <c r="F329" s="91">
        <v>77</v>
      </c>
      <c r="G329" s="91">
        <v>381</v>
      </c>
      <c r="H329" s="92">
        <f t="shared" si="5"/>
        <v>79.790026246719165</v>
      </c>
      <c r="K329" s="21"/>
      <c r="L329" s="25"/>
      <c r="M329" s="25"/>
      <c r="N329" s="26"/>
      <c r="O329" s="31"/>
      <c r="P329" s="28"/>
      <c r="Q329" s="28"/>
      <c r="R329" s="28"/>
      <c r="S329" s="30"/>
      <c r="T329" s="21"/>
    </row>
    <row r="330" spans="1:20" x14ac:dyDescent="0.3">
      <c r="A330" s="44"/>
      <c r="B330" s="48"/>
      <c r="C330" s="91" t="s">
        <v>363</v>
      </c>
      <c r="D330" s="91" t="s">
        <v>387</v>
      </c>
      <c r="E330" s="91">
        <v>82</v>
      </c>
      <c r="F330" s="91">
        <v>269</v>
      </c>
      <c r="G330" s="91">
        <v>351</v>
      </c>
      <c r="H330" s="92">
        <f t="shared" si="5"/>
        <v>23.361823361823362</v>
      </c>
      <c r="K330" s="21"/>
      <c r="L330" s="25"/>
      <c r="M330" s="25"/>
      <c r="N330" s="26"/>
      <c r="O330" s="31"/>
      <c r="P330" s="28"/>
      <c r="Q330" s="28"/>
      <c r="R330" s="28"/>
      <c r="S330" s="30"/>
      <c r="T330" s="21"/>
    </row>
    <row r="331" spans="1:20" x14ac:dyDescent="0.3">
      <c r="A331" s="44"/>
      <c r="B331" s="48"/>
      <c r="C331" s="93" t="s">
        <v>388</v>
      </c>
      <c r="D331" s="93" t="s">
        <v>365</v>
      </c>
      <c r="E331" s="93">
        <v>17</v>
      </c>
      <c r="F331" s="93">
        <v>2</v>
      </c>
      <c r="G331" s="93">
        <v>19</v>
      </c>
      <c r="H331" s="94">
        <f t="shared" si="5"/>
        <v>89.473684210526315</v>
      </c>
      <c r="K331" s="21"/>
      <c r="L331" s="25"/>
      <c r="M331" s="25"/>
      <c r="N331" s="26"/>
      <c r="O331" s="31"/>
      <c r="P331" s="28"/>
      <c r="Q331" s="28"/>
      <c r="R331" s="28"/>
      <c r="S331" s="30"/>
      <c r="T331" s="21"/>
    </row>
    <row r="332" spans="1:20" x14ac:dyDescent="0.3">
      <c r="A332" s="44"/>
      <c r="B332" s="66" t="s">
        <v>36</v>
      </c>
      <c r="C332" s="95" t="s">
        <v>364</v>
      </c>
      <c r="D332" s="95" t="s">
        <v>389</v>
      </c>
      <c r="E332" s="95">
        <v>8</v>
      </c>
      <c r="F332" s="95">
        <v>5</v>
      </c>
      <c r="G332" s="95">
        <v>13</v>
      </c>
      <c r="H332" s="96">
        <f t="shared" si="5"/>
        <v>61.53846153846154</v>
      </c>
      <c r="K332" s="21"/>
      <c r="L332" s="25"/>
      <c r="M332" s="25"/>
      <c r="N332" s="26"/>
      <c r="O332" s="31"/>
      <c r="P332" s="28"/>
      <c r="Q332" s="28"/>
      <c r="R332" s="28"/>
      <c r="S332" s="30"/>
      <c r="T332" s="21"/>
    </row>
    <row r="333" spans="1:20" x14ac:dyDescent="0.3">
      <c r="A333" s="44"/>
      <c r="B333" s="48"/>
      <c r="C333" s="91" t="s">
        <v>368</v>
      </c>
      <c r="D333" s="91" t="s">
        <v>390</v>
      </c>
      <c r="E333" s="91">
        <v>2</v>
      </c>
      <c r="F333" s="91"/>
      <c r="G333" s="91">
        <v>2</v>
      </c>
      <c r="H333" s="92">
        <f t="shared" si="5"/>
        <v>100</v>
      </c>
      <c r="K333" s="21"/>
      <c r="L333" s="25"/>
      <c r="M333" s="25"/>
      <c r="N333" s="26"/>
      <c r="O333" s="31"/>
      <c r="P333" s="28"/>
      <c r="Q333" s="28"/>
      <c r="R333" s="28"/>
      <c r="S333" s="30"/>
      <c r="T333" s="21"/>
    </row>
    <row r="334" spans="1:20" x14ac:dyDescent="0.3">
      <c r="A334" s="44"/>
      <c r="B334" s="48"/>
      <c r="C334" s="91" t="s">
        <v>391</v>
      </c>
      <c r="D334" s="91" t="s">
        <v>392</v>
      </c>
      <c r="E334" s="91">
        <v>1</v>
      </c>
      <c r="F334" s="91"/>
      <c r="G334" s="91">
        <v>1</v>
      </c>
      <c r="H334" s="92">
        <f t="shared" si="5"/>
        <v>100</v>
      </c>
      <c r="K334" s="21"/>
      <c r="L334" s="25"/>
      <c r="M334" s="25"/>
      <c r="N334" s="26"/>
      <c r="O334" s="31"/>
      <c r="P334" s="28"/>
      <c r="Q334" s="28"/>
      <c r="R334" s="28"/>
      <c r="S334" s="30"/>
      <c r="T334" s="21"/>
    </row>
    <row r="335" spans="1:20" x14ac:dyDescent="0.3">
      <c r="A335" s="44"/>
      <c r="B335" s="48"/>
      <c r="C335" s="91" t="s">
        <v>393</v>
      </c>
      <c r="D335" s="91" t="s">
        <v>394</v>
      </c>
      <c r="E335" s="91">
        <v>16</v>
      </c>
      <c r="F335" s="91">
        <v>1</v>
      </c>
      <c r="G335" s="91">
        <v>17</v>
      </c>
      <c r="H335" s="92">
        <f t="shared" si="5"/>
        <v>94.117647058823522</v>
      </c>
      <c r="K335" s="21"/>
      <c r="L335" s="25"/>
      <c r="M335" s="25"/>
      <c r="N335" s="26"/>
      <c r="O335" s="31"/>
      <c r="P335" s="28"/>
      <c r="Q335" s="28"/>
      <c r="R335" s="28"/>
      <c r="S335" s="30"/>
      <c r="T335" s="21"/>
    </row>
    <row r="336" spans="1:20" x14ac:dyDescent="0.3">
      <c r="A336" s="44"/>
      <c r="B336" s="48"/>
      <c r="C336" s="91" t="s">
        <v>395</v>
      </c>
      <c r="D336" s="91" t="s">
        <v>392</v>
      </c>
      <c r="E336" s="91">
        <v>9</v>
      </c>
      <c r="F336" s="91">
        <v>3</v>
      </c>
      <c r="G336" s="91">
        <v>12</v>
      </c>
      <c r="H336" s="92">
        <f t="shared" si="5"/>
        <v>75</v>
      </c>
      <c r="K336" s="21"/>
      <c r="L336" s="25"/>
      <c r="M336" s="25"/>
      <c r="N336" s="26"/>
      <c r="O336" s="31"/>
      <c r="P336" s="28"/>
      <c r="Q336" s="28"/>
      <c r="R336" s="28"/>
      <c r="S336" s="30"/>
      <c r="T336" s="21"/>
    </row>
    <row r="337" spans="1:20" x14ac:dyDescent="0.3">
      <c r="A337" s="44"/>
      <c r="B337" s="48"/>
      <c r="C337" s="91" t="s">
        <v>396</v>
      </c>
      <c r="D337" s="91" t="s">
        <v>397</v>
      </c>
      <c r="E337" s="91">
        <v>3</v>
      </c>
      <c r="F337" s="91">
        <v>1</v>
      </c>
      <c r="G337" s="91">
        <v>4</v>
      </c>
      <c r="H337" s="92">
        <f t="shared" si="5"/>
        <v>75</v>
      </c>
      <c r="K337" s="21"/>
      <c r="L337" s="25"/>
      <c r="M337" s="25"/>
      <c r="N337" s="26"/>
      <c r="O337" s="31"/>
      <c r="P337" s="28"/>
      <c r="Q337" s="28"/>
      <c r="R337" s="28"/>
      <c r="S337" s="30"/>
      <c r="T337" s="21"/>
    </row>
    <row r="338" spans="1:20" x14ac:dyDescent="0.3">
      <c r="A338" s="44"/>
      <c r="B338" s="48"/>
      <c r="C338" s="91" t="s">
        <v>398</v>
      </c>
      <c r="D338" s="91" t="s">
        <v>397</v>
      </c>
      <c r="E338" s="91">
        <v>1</v>
      </c>
      <c r="F338" s="91"/>
      <c r="G338" s="91">
        <v>1</v>
      </c>
      <c r="H338" s="92">
        <f t="shared" si="5"/>
        <v>100</v>
      </c>
      <c r="K338" s="21"/>
      <c r="L338" s="25"/>
      <c r="M338" s="25"/>
      <c r="N338" s="26"/>
      <c r="O338" s="31"/>
      <c r="P338" s="28"/>
      <c r="Q338" s="28"/>
      <c r="R338" s="28"/>
      <c r="S338" s="30"/>
      <c r="T338" s="21"/>
    </row>
    <row r="339" spans="1:20" x14ac:dyDescent="0.3">
      <c r="A339" s="44"/>
      <c r="B339" s="48"/>
      <c r="C339" s="91" t="s">
        <v>358</v>
      </c>
      <c r="D339" s="91" t="s">
        <v>399</v>
      </c>
      <c r="E339" s="91">
        <v>2</v>
      </c>
      <c r="F339" s="91">
        <v>2</v>
      </c>
      <c r="G339" s="91">
        <v>4</v>
      </c>
      <c r="H339" s="92">
        <f t="shared" si="5"/>
        <v>50</v>
      </c>
      <c r="K339" s="21"/>
      <c r="L339" s="25"/>
      <c r="M339" s="25"/>
      <c r="N339" s="26"/>
      <c r="O339" s="31"/>
      <c r="P339" s="28"/>
      <c r="Q339" s="28"/>
      <c r="R339" s="28"/>
      <c r="S339" s="30"/>
      <c r="T339" s="21"/>
    </row>
    <row r="340" spans="1:20" x14ac:dyDescent="0.3">
      <c r="A340" s="44"/>
      <c r="B340" s="48"/>
      <c r="C340" s="91" t="s">
        <v>473</v>
      </c>
      <c r="D340" s="91" t="s">
        <v>397</v>
      </c>
      <c r="E340" s="91">
        <v>1</v>
      </c>
      <c r="F340" s="91"/>
      <c r="G340" s="91">
        <v>1</v>
      </c>
      <c r="H340" s="92">
        <f t="shared" si="5"/>
        <v>100</v>
      </c>
      <c r="K340" s="21"/>
      <c r="L340" s="25"/>
      <c r="M340" s="25"/>
      <c r="N340" s="26"/>
      <c r="O340" s="31"/>
      <c r="P340" s="28"/>
      <c r="Q340" s="28"/>
      <c r="R340" s="28"/>
      <c r="S340" s="30"/>
      <c r="T340" s="21"/>
    </row>
    <row r="341" spans="1:20" x14ac:dyDescent="0.3">
      <c r="A341" s="44"/>
      <c r="B341" s="48"/>
      <c r="C341" s="91" t="s">
        <v>400</v>
      </c>
      <c r="D341" s="91" t="s">
        <v>397</v>
      </c>
      <c r="E341" s="91">
        <v>2</v>
      </c>
      <c r="F341" s="91"/>
      <c r="G341" s="91">
        <v>2</v>
      </c>
      <c r="H341" s="92">
        <f t="shared" si="5"/>
        <v>100</v>
      </c>
      <c r="K341" s="21"/>
      <c r="L341" s="25"/>
      <c r="M341" s="25"/>
      <c r="N341" s="26"/>
      <c r="O341" s="31"/>
      <c r="P341" s="28"/>
      <c r="Q341" s="28"/>
      <c r="R341" s="28"/>
      <c r="S341" s="30"/>
      <c r="T341" s="21"/>
    </row>
    <row r="342" spans="1:20" x14ac:dyDescent="0.3">
      <c r="A342" s="44"/>
      <c r="B342" s="48"/>
      <c r="C342" s="91" t="s">
        <v>373</v>
      </c>
      <c r="D342" s="91" t="s">
        <v>401</v>
      </c>
      <c r="E342" s="91">
        <v>1</v>
      </c>
      <c r="F342" s="91"/>
      <c r="G342" s="91">
        <v>1</v>
      </c>
      <c r="H342" s="92">
        <f t="shared" si="5"/>
        <v>100</v>
      </c>
      <c r="K342" s="21"/>
      <c r="L342" s="25"/>
      <c r="M342" s="25"/>
      <c r="N342" s="26"/>
      <c r="O342" s="31"/>
      <c r="P342" s="28"/>
      <c r="Q342" s="28"/>
      <c r="R342" s="28"/>
      <c r="S342" s="30"/>
      <c r="T342" s="21"/>
    </row>
    <row r="343" spans="1:20" x14ac:dyDescent="0.3">
      <c r="A343" s="44"/>
      <c r="B343" s="48"/>
      <c r="C343" s="91" t="s">
        <v>359</v>
      </c>
      <c r="D343" s="91" t="s">
        <v>402</v>
      </c>
      <c r="E343" s="91">
        <v>9</v>
      </c>
      <c r="F343" s="91">
        <v>5</v>
      </c>
      <c r="G343" s="91">
        <v>14</v>
      </c>
      <c r="H343" s="92">
        <f t="shared" si="5"/>
        <v>64.285714285714292</v>
      </c>
      <c r="K343" s="21"/>
      <c r="L343" s="25"/>
      <c r="M343" s="25"/>
      <c r="N343" s="26"/>
      <c r="O343" s="31"/>
      <c r="P343" s="28"/>
      <c r="Q343" s="28"/>
      <c r="R343" s="28"/>
      <c r="S343" s="30"/>
      <c r="T343" s="21"/>
    </row>
    <row r="344" spans="1:20" x14ac:dyDescent="0.3">
      <c r="A344" s="44"/>
      <c r="B344" s="48"/>
      <c r="C344" s="91" t="s">
        <v>375</v>
      </c>
      <c r="D344" s="91" t="s">
        <v>403</v>
      </c>
      <c r="E344" s="91">
        <v>17</v>
      </c>
      <c r="F344" s="91">
        <v>6</v>
      </c>
      <c r="G344" s="91">
        <v>23</v>
      </c>
      <c r="H344" s="92">
        <f t="shared" ref="H344:H388" si="6">E344/G344*100</f>
        <v>73.91304347826086</v>
      </c>
      <c r="K344" s="21"/>
      <c r="L344" s="25"/>
      <c r="M344" s="25"/>
      <c r="N344" s="26"/>
      <c r="O344" s="31"/>
      <c r="P344" s="28"/>
      <c r="Q344" s="28"/>
      <c r="R344" s="28"/>
      <c r="S344" s="30"/>
      <c r="T344" s="21"/>
    </row>
    <row r="345" spans="1:20" x14ac:dyDescent="0.3">
      <c r="A345" s="44"/>
      <c r="B345" s="48"/>
      <c r="C345" s="91" t="s">
        <v>379</v>
      </c>
      <c r="D345" s="91" t="s">
        <v>404</v>
      </c>
      <c r="E345" s="91">
        <v>21</v>
      </c>
      <c r="F345" s="91">
        <v>2</v>
      </c>
      <c r="G345" s="91">
        <v>23</v>
      </c>
      <c r="H345" s="92">
        <f t="shared" si="6"/>
        <v>91.304347826086953</v>
      </c>
      <c r="K345" s="21"/>
      <c r="L345" s="25"/>
      <c r="M345" s="25"/>
      <c r="N345" s="26"/>
      <c r="O345" s="31"/>
      <c r="P345" s="28"/>
      <c r="Q345" s="28"/>
      <c r="R345" s="28"/>
      <c r="S345" s="30"/>
      <c r="T345" s="21"/>
    </row>
    <row r="346" spans="1:20" x14ac:dyDescent="0.3">
      <c r="A346" s="44"/>
      <c r="B346" s="48"/>
      <c r="C346" s="91" t="s">
        <v>360</v>
      </c>
      <c r="D346" s="91" t="s">
        <v>405</v>
      </c>
      <c r="E346" s="91">
        <v>4</v>
      </c>
      <c r="F346" s="91">
        <v>1</v>
      </c>
      <c r="G346" s="91">
        <v>5</v>
      </c>
      <c r="H346" s="92">
        <f t="shared" si="6"/>
        <v>80</v>
      </c>
      <c r="K346" s="21"/>
      <c r="L346" s="25"/>
      <c r="M346" s="25"/>
      <c r="N346" s="26"/>
      <c r="O346" s="31"/>
      <c r="P346" s="28"/>
      <c r="Q346" s="28"/>
      <c r="R346" s="28"/>
      <c r="S346" s="30"/>
      <c r="T346" s="21"/>
    </row>
    <row r="347" spans="1:20" x14ac:dyDescent="0.3">
      <c r="A347" s="44"/>
      <c r="B347" s="48"/>
      <c r="C347" s="91" t="s">
        <v>362</v>
      </c>
      <c r="D347" s="91" t="s">
        <v>397</v>
      </c>
      <c r="E347" s="91">
        <v>13</v>
      </c>
      <c r="F347" s="91">
        <v>2</v>
      </c>
      <c r="G347" s="91">
        <v>15</v>
      </c>
      <c r="H347" s="92">
        <f t="shared" si="6"/>
        <v>86.666666666666671</v>
      </c>
      <c r="K347" s="21"/>
      <c r="L347" s="25"/>
      <c r="M347" s="25"/>
      <c r="N347" s="26"/>
      <c r="O347" s="31"/>
      <c r="P347" s="28"/>
      <c r="Q347" s="28"/>
      <c r="R347" s="28"/>
      <c r="S347" s="30"/>
      <c r="T347" s="21"/>
    </row>
    <row r="348" spans="1:20" x14ac:dyDescent="0.3">
      <c r="A348" s="44"/>
      <c r="B348" s="48"/>
      <c r="C348" s="91" t="s">
        <v>383</v>
      </c>
      <c r="D348" s="91" t="s">
        <v>397</v>
      </c>
      <c r="E348" s="91">
        <v>2</v>
      </c>
      <c r="F348" s="91"/>
      <c r="G348" s="91">
        <v>2</v>
      </c>
      <c r="H348" s="92">
        <f t="shared" si="6"/>
        <v>100</v>
      </c>
      <c r="K348" s="21"/>
      <c r="L348" s="25"/>
      <c r="M348" s="25"/>
      <c r="N348" s="26"/>
      <c r="O348" s="31"/>
      <c r="P348" s="28"/>
      <c r="Q348" s="28"/>
      <c r="R348" s="28"/>
      <c r="S348" s="30"/>
      <c r="T348" s="21"/>
    </row>
    <row r="349" spans="1:20" x14ac:dyDescent="0.3">
      <c r="A349" s="44"/>
      <c r="B349" s="48"/>
      <c r="C349" s="91" t="s">
        <v>384</v>
      </c>
      <c r="D349" s="91" t="s">
        <v>406</v>
      </c>
      <c r="E349" s="91">
        <v>16</v>
      </c>
      <c r="F349" s="91">
        <v>2</v>
      </c>
      <c r="G349" s="91">
        <v>18</v>
      </c>
      <c r="H349" s="92">
        <f t="shared" si="6"/>
        <v>88.888888888888886</v>
      </c>
      <c r="K349" s="21"/>
      <c r="L349" s="25"/>
      <c r="M349" s="25"/>
      <c r="N349" s="26"/>
      <c r="O349" s="31"/>
      <c r="P349" s="28"/>
      <c r="Q349" s="28"/>
      <c r="R349" s="28"/>
      <c r="S349" s="30"/>
      <c r="T349" s="21"/>
    </row>
    <row r="350" spans="1:20" x14ac:dyDescent="0.3">
      <c r="A350" s="44"/>
      <c r="B350" s="48"/>
      <c r="C350" s="91" t="s">
        <v>363</v>
      </c>
      <c r="D350" s="91" t="s">
        <v>407</v>
      </c>
      <c r="E350" s="91">
        <v>5</v>
      </c>
      <c r="F350" s="91">
        <v>5</v>
      </c>
      <c r="G350" s="91">
        <v>10</v>
      </c>
      <c r="H350" s="92">
        <f t="shared" si="6"/>
        <v>50</v>
      </c>
      <c r="K350" s="21"/>
      <c r="L350" s="25"/>
      <c r="M350" s="25"/>
      <c r="N350" s="26"/>
      <c r="O350" s="31"/>
      <c r="P350" s="28"/>
      <c r="Q350" s="28"/>
      <c r="R350" s="28"/>
      <c r="S350" s="30"/>
      <c r="T350" s="21"/>
    </row>
    <row r="351" spans="1:20" x14ac:dyDescent="0.3">
      <c r="A351" s="44"/>
      <c r="B351" s="48"/>
      <c r="C351" s="93" t="s">
        <v>388</v>
      </c>
      <c r="D351" s="93" t="s">
        <v>389</v>
      </c>
      <c r="E351" s="93">
        <v>12</v>
      </c>
      <c r="F351" s="93">
        <v>2</v>
      </c>
      <c r="G351" s="93">
        <v>14</v>
      </c>
      <c r="H351" s="94">
        <f t="shared" si="6"/>
        <v>85.714285714285708</v>
      </c>
      <c r="K351" s="21"/>
      <c r="L351" s="25"/>
      <c r="M351" s="25"/>
      <c r="N351" s="26"/>
      <c r="O351" s="31"/>
      <c r="P351" s="28"/>
      <c r="Q351" s="28"/>
      <c r="R351" s="28"/>
      <c r="S351" s="30"/>
      <c r="T351" s="21"/>
    </row>
    <row r="352" spans="1:20" x14ac:dyDescent="0.3">
      <c r="A352" s="44"/>
      <c r="B352" s="66" t="s">
        <v>44</v>
      </c>
      <c r="C352" s="95" t="s">
        <v>408</v>
      </c>
      <c r="D352" s="95" t="s">
        <v>409</v>
      </c>
      <c r="E352" s="95">
        <v>230</v>
      </c>
      <c r="F352" s="95">
        <v>51</v>
      </c>
      <c r="G352" s="95">
        <v>281</v>
      </c>
      <c r="H352" s="96">
        <f t="shared" si="6"/>
        <v>81.85053380782918</v>
      </c>
      <c r="K352" s="21"/>
      <c r="L352" s="25"/>
      <c r="M352" s="25"/>
      <c r="N352" s="26"/>
      <c r="O352" s="31"/>
      <c r="P352" s="28"/>
      <c r="Q352" s="28"/>
      <c r="R352" s="28"/>
      <c r="S352" s="30"/>
      <c r="T352" s="21"/>
    </row>
    <row r="353" spans="1:20" x14ac:dyDescent="0.3">
      <c r="A353" s="44"/>
      <c r="B353" s="48"/>
      <c r="C353" s="91" t="s">
        <v>410</v>
      </c>
      <c r="D353" s="91" t="s">
        <v>411</v>
      </c>
      <c r="E353" s="91">
        <v>164</v>
      </c>
      <c r="F353" s="91">
        <v>74</v>
      </c>
      <c r="G353" s="91">
        <v>238</v>
      </c>
      <c r="H353" s="92">
        <f t="shared" si="6"/>
        <v>68.907563025210081</v>
      </c>
      <c r="K353" s="21"/>
      <c r="L353" s="25"/>
      <c r="M353" s="25"/>
      <c r="N353" s="26"/>
      <c r="O353" s="31"/>
      <c r="P353" s="28"/>
      <c r="Q353" s="28"/>
      <c r="R353" s="28"/>
      <c r="S353" s="30"/>
      <c r="T353" s="21"/>
    </row>
    <row r="354" spans="1:20" x14ac:dyDescent="0.3">
      <c r="A354" s="44"/>
      <c r="B354" s="48"/>
      <c r="C354" s="91" t="s">
        <v>412</v>
      </c>
      <c r="D354" s="91" t="s">
        <v>413</v>
      </c>
      <c r="E354" s="91">
        <v>64</v>
      </c>
      <c r="F354" s="91">
        <v>18</v>
      </c>
      <c r="G354" s="91">
        <v>82</v>
      </c>
      <c r="H354" s="92">
        <f t="shared" si="6"/>
        <v>78.048780487804876</v>
      </c>
      <c r="K354" s="21"/>
      <c r="L354" s="32"/>
      <c r="M354" s="33"/>
      <c r="N354" s="34"/>
      <c r="O354" s="35"/>
      <c r="P354" s="35"/>
      <c r="Q354" s="35"/>
      <c r="R354" s="35"/>
      <c r="S354" s="36"/>
      <c r="T354" s="21"/>
    </row>
    <row r="355" spans="1:20" x14ac:dyDescent="0.3">
      <c r="A355" s="44"/>
      <c r="B355" s="48"/>
      <c r="C355" s="91" t="s">
        <v>414</v>
      </c>
      <c r="D355" s="91" t="s">
        <v>415</v>
      </c>
      <c r="E355" s="91">
        <v>86</v>
      </c>
      <c r="F355" s="91">
        <v>14</v>
      </c>
      <c r="G355" s="91">
        <v>100</v>
      </c>
      <c r="H355" s="92">
        <f t="shared" si="6"/>
        <v>86</v>
      </c>
      <c r="K355" s="21"/>
      <c r="L355" s="25"/>
      <c r="M355" s="25"/>
      <c r="N355" s="26"/>
      <c r="O355" s="31"/>
      <c r="P355" s="28"/>
      <c r="Q355" s="28"/>
      <c r="R355" s="28"/>
      <c r="S355" s="30"/>
      <c r="T355" s="21"/>
    </row>
    <row r="356" spans="1:20" x14ac:dyDescent="0.3">
      <c r="A356" s="44"/>
      <c r="B356" s="48"/>
      <c r="C356" s="91" t="s">
        <v>416</v>
      </c>
      <c r="D356" s="91" t="s">
        <v>417</v>
      </c>
      <c r="E356" s="91">
        <v>212</v>
      </c>
      <c r="F356" s="91">
        <v>24</v>
      </c>
      <c r="G356" s="91">
        <v>236</v>
      </c>
      <c r="H356" s="92">
        <f t="shared" si="6"/>
        <v>89.830508474576277</v>
      </c>
      <c r="K356" s="21"/>
      <c r="L356" s="25"/>
      <c r="M356" s="25"/>
      <c r="N356" s="26"/>
      <c r="O356" s="31"/>
      <c r="P356" s="28"/>
      <c r="Q356" s="28"/>
      <c r="R356" s="28"/>
      <c r="S356" s="30"/>
      <c r="T356" s="21"/>
    </row>
    <row r="357" spans="1:20" x14ac:dyDescent="0.3">
      <c r="A357" s="44"/>
      <c r="B357" s="48"/>
      <c r="C357" s="91" t="s">
        <v>418</v>
      </c>
      <c r="D357" s="91" t="s">
        <v>419</v>
      </c>
      <c r="E357" s="91">
        <v>100</v>
      </c>
      <c r="F357" s="91">
        <v>25</v>
      </c>
      <c r="G357" s="91">
        <v>125</v>
      </c>
      <c r="H357" s="92">
        <f t="shared" si="6"/>
        <v>80</v>
      </c>
      <c r="K357" s="21"/>
      <c r="L357" s="25"/>
      <c r="M357" s="25"/>
      <c r="N357" s="26"/>
      <c r="O357" s="31"/>
      <c r="P357" s="28"/>
      <c r="Q357" s="28"/>
      <c r="R357" s="28"/>
      <c r="S357" s="30"/>
      <c r="T357" s="21"/>
    </row>
    <row r="358" spans="1:20" x14ac:dyDescent="0.3">
      <c r="A358" s="44"/>
      <c r="B358" s="48"/>
      <c r="C358" s="91" t="s">
        <v>420</v>
      </c>
      <c r="D358" s="91" t="s">
        <v>421</v>
      </c>
      <c r="E358" s="91">
        <v>24</v>
      </c>
      <c r="F358" s="91">
        <v>19</v>
      </c>
      <c r="G358" s="91">
        <v>43</v>
      </c>
      <c r="H358" s="92">
        <f t="shared" si="6"/>
        <v>55.813953488372093</v>
      </c>
      <c r="K358" s="21"/>
      <c r="L358" s="25"/>
      <c r="M358" s="25"/>
      <c r="N358" s="26"/>
      <c r="O358" s="31"/>
      <c r="P358" s="28"/>
      <c r="Q358" s="28"/>
      <c r="R358" s="28"/>
      <c r="S358" s="30"/>
      <c r="T358" s="21"/>
    </row>
    <row r="359" spans="1:20" x14ac:dyDescent="0.3">
      <c r="A359" s="44"/>
      <c r="B359" s="48"/>
      <c r="C359" s="91" t="s">
        <v>474</v>
      </c>
      <c r="D359" s="91" t="s">
        <v>421</v>
      </c>
      <c r="E359" s="91">
        <v>30</v>
      </c>
      <c r="F359" s="91">
        <v>25</v>
      </c>
      <c r="G359" s="91">
        <v>55</v>
      </c>
      <c r="H359" s="92">
        <f t="shared" si="6"/>
        <v>54.54545454545454</v>
      </c>
      <c r="K359" s="21"/>
      <c r="L359" s="25"/>
      <c r="M359" s="25"/>
      <c r="N359" s="26"/>
      <c r="O359" s="31"/>
      <c r="P359" s="28"/>
      <c r="Q359" s="28"/>
      <c r="R359" s="28"/>
      <c r="S359" s="30"/>
      <c r="T359" s="21"/>
    </row>
    <row r="360" spans="1:20" x14ac:dyDescent="0.3">
      <c r="A360" s="44"/>
      <c r="B360" s="48"/>
      <c r="C360" s="91" t="s">
        <v>422</v>
      </c>
      <c r="D360" s="91" t="s">
        <v>423</v>
      </c>
      <c r="E360" s="91">
        <v>127</v>
      </c>
      <c r="F360" s="91">
        <v>5</v>
      </c>
      <c r="G360" s="91">
        <v>132</v>
      </c>
      <c r="H360" s="92">
        <f t="shared" si="6"/>
        <v>96.212121212121218</v>
      </c>
      <c r="K360" s="21"/>
      <c r="L360" s="25"/>
      <c r="M360" s="25"/>
      <c r="N360" s="26"/>
      <c r="O360" s="31"/>
      <c r="P360" s="28"/>
      <c r="Q360" s="28"/>
      <c r="R360" s="28"/>
      <c r="S360" s="30"/>
      <c r="T360" s="21"/>
    </row>
    <row r="361" spans="1:20" x14ac:dyDescent="0.3">
      <c r="A361" s="44"/>
      <c r="B361" s="48"/>
      <c r="C361" s="91" t="s">
        <v>424</v>
      </c>
      <c r="D361" s="91" t="s">
        <v>425</v>
      </c>
      <c r="E361" s="91">
        <v>19</v>
      </c>
      <c r="F361" s="91">
        <v>13</v>
      </c>
      <c r="G361" s="91">
        <v>32</v>
      </c>
      <c r="H361" s="92">
        <f t="shared" si="6"/>
        <v>59.375</v>
      </c>
      <c r="K361" s="21"/>
      <c r="L361" s="25"/>
      <c r="M361" s="25"/>
      <c r="N361" s="26"/>
      <c r="O361" s="31"/>
      <c r="P361" s="28"/>
      <c r="Q361" s="28"/>
      <c r="R361" s="28"/>
      <c r="S361" s="30"/>
      <c r="T361" s="21"/>
    </row>
    <row r="362" spans="1:20" x14ac:dyDescent="0.3">
      <c r="A362" s="44"/>
      <c r="B362" s="48"/>
      <c r="C362" s="91" t="s">
        <v>426</v>
      </c>
      <c r="D362" s="91" t="s">
        <v>425</v>
      </c>
      <c r="E362" s="91"/>
      <c r="F362" s="91">
        <v>1</v>
      </c>
      <c r="G362" s="91">
        <v>1</v>
      </c>
      <c r="H362" s="92">
        <f t="shared" si="6"/>
        <v>0</v>
      </c>
      <c r="K362" s="21"/>
      <c r="L362" s="25"/>
      <c r="M362" s="25"/>
      <c r="N362" s="26"/>
      <c r="O362" s="31"/>
      <c r="P362" s="28"/>
      <c r="Q362" s="28"/>
      <c r="R362" s="28"/>
      <c r="S362" s="30"/>
      <c r="T362" s="21"/>
    </row>
    <row r="363" spans="1:20" x14ac:dyDescent="0.3">
      <c r="A363" s="44"/>
      <c r="B363" s="48"/>
      <c r="C363" s="91" t="s">
        <v>427</v>
      </c>
      <c r="D363" s="91" t="s">
        <v>428</v>
      </c>
      <c r="E363" s="91">
        <v>4</v>
      </c>
      <c r="F363" s="91"/>
      <c r="G363" s="91">
        <v>4</v>
      </c>
      <c r="H363" s="92">
        <f t="shared" si="6"/>
        <v>100</v>
      </c>
      <c r="K363" s="21"/>
      <c r="L363" s="25"/>
      <c r="M363" s="25"/>
      <c r="N363" s="26"/>
      <c r="O363" s="31"/>
      <c r="P363" s="28"/>
      <c r="Q363" s="28"/>
      <c r="R363" s="28"/>
      <c r="S363" s="30"/>
      <c r="T363" s="21"/>
    </row>
    <row r="364" spans="1:20" x14ac:dyDescent="0.3">
      <c r="A364" s="44"/>
      <c r="B364" s="48"/>
      <c r="C364" s="91" t="s">
        <v>429</v>
      </c>
      <c r="D364" s="91" t="s">
        <v>428</v>
      </c>
      <c r="E364" s="91">
        <v>23</v>
      </c>
      <c r="F364" s="91"/>
      <c r="G364" s="91">
        <v>23</v>
      </c>
      <c r="H364" s="92">
        <f t="shared" si="6"/>
        <v>100</v>
      </c>
      <c r="K364" s="21"/>
      <c r="L364" s="25"/>
      <c r="M364" s="25"/>
      <c r="N364" s="26"/>
      <c r="O364" s="31"/>
      <c r="P364" s="28"/>
      <c r="Q364" s="28"/>
      <c r="R364" s="28"/>
      <c r="S364" s="30"/>
      <c r="T364" s="21"/>
    </row>
    <row r="365" spans="1:20" x14ac:dyDescent="0.3">
      <c r="A365" s="44"/>
      <c r="B365" s="48"/>
      <c r="C365" s="91" t="s">
        <v>430</v>
      </c>
      <c r="D365" s="91" t="s">
        <v>431</v>
      </c>
      <c r="E365" s="91">
        <v>66</v>
      </c>
      <c r="F365" s="91">
        <v>45</v>
      </c>
      <c r="G365" s="91">
        <v>111</v>
      </c>
      <c r="H365" s="92">
        <f t="shared" si="6"/>
        <v>59.45945945945946</v>
      </c>
      <c r="K365" s="21"/>
      <c r="L365" s="25"/>
      <c r="M365" s="25"/>
      <c r="N365" s="26"/>
      <c r="O365" s="31"/>
      <c r="P365" s="28"/>
      <c r="Q365" s="28"/>
      <c r="R365" s="28"/>
      <c r="S365" s="30"/>
      <c r="T365" s="21"/>
    </row>
    <row r="366" spans="1:20" x14ac:dyDescent="0.3">
      <c r="A366" s="44"/>
      <c r="B366" s="48"/>
      <c r="C366" s="91" t="s">
        <v>432</v>
      </c>
      <c r="D366" s="91" t="s">
        <v>433</v>
      </c>
      <c r="E366" s="91">
        <v>8</v>
      </c>
      <c r="F366" s="91"/>
      <c r="G366" s="91">
        <v>8</v>
      </c>
      <c r="H366" s="92">
        <f t="shared" si="6"/>
        <v>100</v>
      </c>
      <c r="K366" s="21"/>
      <c r="L366" s="25"/>
      <c r="M366" s="25"/>
      <c r="N366" s="26"/>
      <c r="O366" s="31"/>
      <c r="P366" s="28"/>
      <c r="Q366" s="28"/>
      <c r="R366" s="28"/>
      <c r="S366" s="30"/>
      <c r="T366" s="21"/>
    </row>
    <row r="367" spans="1:20" x14ac:dyDescent="0.3">
      <c r="A367" s="44"/>
      <c r="B367" s="48"/>
      <c r="C367" s="91" t="s">
        <v>434</v>
      </c>
      <c r="D367" s="91" t="s">
        <v>435</v>
      </c>
      <c r="E367" s="91">
        <v>34</v>
      </c>
      <c r="F367" s="91">
        <v>25</v>
      </c>
      <c r="G367" s="91">
        <v>59</v>
      </c>
      <c r="H367" s="92">
        <f t="shared" si="6"/>
        <v>57.627118644067799</v>
      </c>
      <c r="K367" s="21"/>
      <c r="L367" s="25"/>
      <c r="M367" s="25"/>
      <c r="N367" s="26"/>
      <c r="O367" s="31"/>
      <c r="P367" s="28"/>
      <c r="Q367" s="28"/>
      <c r="R367" s="28"/>
      <c r="S367" s="30"/>
      <c r="T367" s="21"/>
    </row>
    <row r="368" spans="1:20" x14ac:dyDescent="0.3">
      <c r="A368" s="44"/>
      <c r="B368" s="48"/>
      <c r="C368" s="91" t="s">
        <v>436</v>
      </c>
      <c r="D368" s="91" t="s">
        <v>437</v>
      </c>
      <c r="E368" s="91">
        <v>48</v>
      </c>
      <c r="F368" s="91">
        <v>24</v>
      </c>
      <c r="G368" s="91">
        <v>72</v>
      </c>
      <c r="H368" s="92">
        <f t="shared" si="6"/>
        <v>66.666666666666657</v>
      </c>
      <c r="K368" s="21"/>
      <c r="L368" s="25"/>
      <c r="M368" s="25"/>
      <c r="N368" s="26"/>
      <c r="O368" s="31"/>
      <c r="P368" s="28"/>
      <c r="Q368" s="28"/>
      <c r="R368" s="28"/>
      <c r="S368" s="30"/>
      <c r="T368" s="21"/>
    </row>
    <row r="369" spans="1:20" x14ac:dyDescent="0.3">
      <c r="A369" s="44"/>
      <c r="B369" s="48"/>
      <c r="C369" s="91" t="s">
        <v>438</v>
      </c>
      <c r="D369" s="91" t="s">
        <v>439</v>
      </c>
      <c r="E369" s="91">
        <v>123</v>
      </c>
      <c r="F369" s="91">
        <v>144</v>
      </c>
      <c r="G369" s="91">
        <v>267</v>
      </c>
      <c r="H369" s="92">
        <f t="shared" si="6"/>
        <v>46.067415730337082</v>
      </c>
      <c r="K369" s="21"/>
      <c r="L369" s="25"/>
      <c r="M369" s="25"/>
      <c r="N369" s="26"/>
      <c r="O369" s="31"/>
      <c r="P369" s="28"/>
      <c r="Q369" s="28"/>
      <c r="R369" s="28"/>
      <c r="S369" s="30"/>
      <c r="T369" s="21"/>
    </row>
    <row r="370" spans="1:20" x14ac:dyDescent="0.3">
      <c r="A370" s="44"/>
      <c r="B370" s="48"/>
      <c r="C370" s="91" t="s">
        <v>440</v>
      </c>
      <c r="D370" s="91" t="s">
        <v>441</v>
      </c>
      <c r="E370" s="91">
        <v>44</v>
      </c>
      <c r="F370" s="91">
        <v>77</v>
      </c>
      <c r="G370" s="91">
        <v>121</v>
      </c>
      <c r="H370" s="92">
        <f t="shared" si="6"/>
        <v>36.363636363636367</v>
      </c>
      <c r="K370" s="21"/>
      <c r="L370" s="25"/>
      <c r="M370" s="25"/>
      <c r="N370" s="26"/>
      <c r="O370" s="31"/>
      <c r="P370" s="28"/>
      <c r="Q370" s="28"/>
      <c r="R370" s="28"/>
      <c r="S370" s="30"/>
      <c r="T370" s="21"/>
    </row>
    <row r="371" spans="1:20" x14ac:dyDescent="0.3">
      <c r="A371" s="44"/>
      <c r="B371" s="48"/>
      <c r="C371" s="91" t="s">
        <v>442</v>
      </c>
      <c r="D371" s="91" t="s">
        <v>443</v>
      </c>
      <c r="E371" s="91">
        <v>26</v>
      </c>
      <c r="F371" s="91">
        <v>1</v>
      </c>
      <c r="G371" s="91">
        <v>27</v>
      </c>
      <c r="H371" s="92">
        <f t="shared" si="6"/>
        <v>96.296296296296291</v>
      </c>
      <c r="K371" s="21"/>
      <c r="L371" s="25"/>
      <c r="M371" s="25"/>
      <c r="N371" s="26"/>
      <c r="O371" s="31"/>
      <c r="P371" s="28"/>
      <c r="Q371" s="28"/>
      <c r="R371" s="28"/>
      <c r="S371" s="30"/>
      <c r="T371" s="21"/>
    </row>
    <row r="372" spans="1:20" x14ac:dyDescent="0.3">
      <c r="A372" s="44"/>
      <c r="B372" s="48"/>
      <c r="C372" s="91" t="s">
        <v>444</v>
      </c>
      <c r="D372" s="91" t="s">
        <v>445</v>
      </c>
      <c r="E372" s="91">
        <v>11</v>
      </c>
      <c r="F372" s="91">
        <v>6</v>
      </c>
      <c r="G372" s="91">
        <v>17</v>
      </c>
      <c r="H372" s="92">
        <f t="shared" si="6"/>
        <v>64.705882352941174</v>
      </c>
      <c r="K372" s="21"/>
      <c r="L372" s="25"/>
      <c r="M372" s="25"/>
      <c r="N372" s="26"/>
      <c r="O372" s="31"/>
      <c r="P372" s="28"/>
      <c r="Q372" s="28"/>
      <c r="R372" s="28"/>
      <c r="S372" s="30"/>
      <c r="T372" s="21"/>
    </row>
    <row r="373" spans="1:20" x14ac:dyDescent="0.3">
      <c r="A373" s="44"/>
      <c r="B373" s="48"/>
      <c r="C373" s="91" t="s">
        <v>446</v>
      </c>
      <c r="D373" s="91" t="s">
        <v>447</v>
      </c>
      <c r="E373" s="91">
        <v>102</v>
      </c>
      <c r="F373" s="91">
        <v>19</v>
      </c>
      <c r="G373" s="91">
        <v>121</v>
      </c>
      <c r="H373" s="92">
        <f t="shared" si="6"/>
        <v>84.297520661157023</v>
      </c>
      <c r="K373" s="21"/>
      <c r="L373" s="25"/>
      <c r="M373" s="25"/>
      <c r="N373" s="26"/>
      <c r="O373" s="31"/>
      <c r="P373" s="28"/>
      <c r="Q373" s="28"/>
      <c r="R373" s="28"/>
      <c r="S373" s="30"/>
      <c r="T373" s="21"/>
    </row>
    <row r="374" spans="1:20" x14ac:dyDescent="0.3">
      <c r="A374" s="44"/>
      <c r="B374" s="48"/>
      <c r="C374" s="91" t="s">
        <v>448</v>
      </c>
      <c r="D374" s="91" t="s">
        <v>449</v>
      </c>
      <c r="E374" s="91">
        <v>74</v>
      </c>
      <c r="F374" s="91">
        <v>22</v>
      </c>
      <c r="G374" s="91">
        <v>96</v>
      </c>
      <c r="H374" s="92">
        <f t="shared" si="6"/>
        <v>77.083333333333343</v>
      </c>
      <c r="K374" s="21"/>
      <c r="L374" s="25"/>
      <c r="M374" s="25"/>
      <c r="N374" s="26"/>
      <c r="O374" s="31"/>
      <c r="P374" s="28"/>
      <c r="Q374" s="28"/>
      <c r="R374" s="28"/>
      <c r="S374" s="30"/>
      <c r="T374" s="21"/>
    </row>
    <row r="375" spans="1:20" x14ac:dyDescent="0.3">
      <c r="A375" s="44"/>
      <c r="B375" s="48"/>
      <c r="C375" s="93" t="s">
        <v>450</v>
      </c>
      <c r="D375" s="93" t="s">
        <v>451</v>
      </c>
      <c r="E375" s="93">
        <v>7</v>
      </c>
      <c r="F375" s="93">
        <v>1</v>
      </c>
      <c r="G375" s="93">
        <v>8</v>
      </c>
      <c r="H375" s="94">
        <f t="shared" si="6"/>
        <v>87.5</v>
      </c>
      <c r="K375" s="21"/>
      <c r="L375" s="25"/>
      <c r="M375" s="25"/>
      <c r="N375" s="26"/>
      <c r="O375" s="31"/>
      <c r="P375" s="28"/>
      <c r="Q375" s="28"/>
      <c r="R375" s="28"/>
      <c r="S375" s="30"/>
      <c r="T375" s="21"/>
    </row>
    <row r="376" spans="1:20" x14ac:dyDescent="0.3">
      <c r="A376" s="44"/>
      <c r="B376" s="66" t="s">
        <v>55</v>
      </c>
      <c r="C376" s="95" t="s">
        <v>452</v>
      </c>
      <c r="D376" s="95" t="s">
        <v>453</v>
      </c>
      <c r="E376" s="95">
        <v>1</v>
      </c>
      <c r="F376" s="95"/>
      <c r="G376" s="95">
        <v>1</v>
      </c>
      <c r="H376" s="96">
        <f t="shared" si="6"/>
        <v>100</v>
      </c>
      <c r="K376" s="21"/>
      <c r="L376" s="25"/>
      <c r="M376" s="25"/>
      <c r="N376" s="26"/>
      <c r="O376" s="31"/>
      <c r="P376" s="28"/>
      <c r="Q376" s="28"/>
      <c r="R376" s="28"/>
      <c r="S376" s="30"/>
      <c r="T376" s="21"/>
    </row>
    <row r="377" spans="1:20" x14ac:dyDescent="0.3">
      <c r="A377" s="44"/>
      <c r="B377" s="48"/>
      <c r="C377" s="91" t="s">
        <v>358</v>
      </c>
      <c r="D377" s="91" t="s">
        <v>454</v>
      </c>
      <c r="E377" s="91">
        <v>3</v>
      </c>
      <c r="F377" s="91">
        <v>2</v>
      </c>
      <c r="G377" s="91">
        <v>5</v>
      </c>
      <c r="H377" s="92">
        <f t="shared" si="6"/>
        <v>60</v>
      </c>
      <c r="K377" s="21"/>
      <c r="L377" s="25"/>
      <c r="M377" s="25"/>
      <c r="N377" s="26"/>
      <c r="O377" s="31"/>
      <c r="P377" s="28"/>
      <c r="Q377" s="28"/>
      <c r="R377" s="28"/>
      <c r="S377" s="30"/>
      <c r="T377" s="21"/>
    </row>
    <row r="378" spans="1:20" x14ac:dyDescent="0.3">
      <c r="A378" s="44"/>
      <c r="B378" s="48"/>
      <c r="C378" s="91" t="s">
        <v>455</v>
      </c>
      <c r="D378" s="91" t="s">
        <v>456</v>
      </c>
      <c r="E378" s="91">
        <v>2</v>
      </c>
      <c r="F378" s="91"/>
      <c r="G378" s="91">
        <v>2</v>
      </c>
      <c r="H378" s="92">
        <f t="shared" si="6"/>
        <v>100</v>
      </c>
      <c r="K378" s="21"/>
      <c r="L378" s="25"/>
      <c r="M378" s="25"/>
      <c r="N378" s="26"/>
      <c r="O378" s="31"/>
      <c r="P378" s="28"/>
      <c r="Q378" s="28"/>
      <c r="R378" s="28"/>
      <c r="S378" s="30"/>
      <c r="T378" s="21"/>
    </row>
    <row r="379" spans="1:20" x14ac:dyDescent="0.3">
      <c r="A379" s="44"/>
      <c r="B379" s="48"/>
      <c r="C379" s="91" t="s">
        <v>457</v>
      </c>
      <c r="D379" s="91" t="s">
        <v>458</v>
      </c>
      <c r="E379" s="91">
        <v>2</v>
      </c>
      <c r="F379" s="91"/>
      <c r="G379" s="91">
        <v>2</v>
      </c>
      <c r="H379" s="92">
        <f t="shared" si="6"/>
        <v>100</v>
      </c>
      <c r="K379" s="21"/>
      <c r="L379" s="25"/>
      <c r="M379" s="25"/>
      <c r="N379" s="26"/>
      <c r="O379" s="31"/>
      <c r="P379" s="28"/>
      <c r="Q379" s="28"/>
      <c r="R379" s="28"/>
      <c r="S379" s="30"/>
      <c r="T379" s="21"/>
    </row>
    <row r="380" spans="1:20" x14ac:dyDescent="0.3">
      <c r="A380" s="44"/>
      <c r="B380" s="48"/>
      <c r="C380" s="91" t="s">
        <v>426</v>
      </c>
      <c r="D380" s="91" t="s">
        <v>459</v>
      </c>
      <c r="E380" s="91"/>
      <c r="F380" s="91">
        <v>1</v>
      </c>
      <c r="G380" s="91">
        <v>1</v>
      </c>
      <c r="H380" s="92">
        <f t="shared" si="6"/>
        <v>0</v>
      </c>
      <c r="K380" s="21"/>
      <c r="L380" s="25"/>
      <c r="M380" s="25"/>
      <c r="N380" s="26"/>
      <c r="O380" s="31"/>
      <c r="P380" s="28"/>
      <c r="Q380" s="28"/>
      <c r="R380" s="28"/>
      <c r="S380" s="30"/>
      <c r="T380" s="21"/>
    </row>
    <row r="381" spans="1:20" x14ac:dyDescent="0.3">
      <c r="A381" s="44"/>
      <c r="B381" s="48"/>
      <c r="C381" s="91" t="s">
        <v>427</v>
      </c>
      <c r="D381" s="91" t="s">
        <v>479</v>
      </c>
      <c r="E381" s="91">
        <v>1</v>
      </c>
      <c r="F381" s="91"/>
      <c r="G381" s="91">
        <v>1</v>
      </c>
      <c r="H381" s="92">
        <f t="shared" si="6"/>
        <v>100</v>
      </c>
      <c r="K381" s="21"/>
      <c r="L381" s="25"/>
      <c r="M381" s="25"/>
      <c r="N381" s="26"/>
      <c r="O381" s="31"/>
      <c r="P381" s="28"/>
      <c r="Q381" s="28"/>
      <c r="R381" s="28"/>
      <c r="S381" s="30"/>
      <c r="T381" s="21"/>
    </row>
    <row r="382" spans="1:20" x14ac:dyDescent="0.3">
      <c r="A382" s="44"/>
      <c r="B382" s="48"/>
      <c r="C382" s="91" t="s">
        <v>432</v>
      </c>
      <c r="D382" s="91" t="s">
        <v>460</v>
      </c>
      <c r="E382" s="91">
        <v>1</v>
      </c>
      <c r="F382" s="91"/>
      <c r="G382" s="91">
        <v>1</v>
      </c>
      <c r="H382" s="92">
        <f t="shared" si="6"/>
        <v>100</v>
      </c>
      <c r="K382" s="21"/>
      <c r="L382" s="25"/>
      <c r="M382" s="25"/>
      <c r="N382" s="26"/>
      <c r="O382" s="31"/>
      <c r="P382" s="28"/>
      <c r="Q382" s="28"/>
      <c r="R382" s="28"/>
      <c r="S382" s="30"/>
      <c r="T382" s="21"/>
    </row>
    <row r="383" spans="1:20" x14ac:dyDescent="0.3">
      <c r="A383" s="44"/>
      <c r="B383" s="48"/>
      <c r="C383" s="91" t="s">
        <v>434</v>
      </c>
      <c r="D383" s="91" t="s">
        <v>461</v>
      </c>
      <c r="E383" s="91">
        <v>1</v>
      </c>
      <c r="F383" s="91"/>
      <c r="G383" s="91">
        <v>1</v>
      </c>
      <c r="H383" s="92">
        <f t="shared" si="6"/>
        <v>100</v>
      </c>
      <c r="K383" s="21"/>
      <c r="L383" s="25"/>
      <c r="M383" s="25"/>
      <c r="N383" s="26"/>
      <c r="O383" s="31"/>
      <c r="P383" s="28"/>
      <c r="Q383" s="28"/>
      <c r="R383" s="28"/>
      <c r="S383" s="30"/>
      <c r="T383" s="21"/>
    </row>
    <row r="384" spans="1:20" x14ac:dyDescent="0.3">
      <c r="A384" s="44"/>
      <c r="B384" s="48"/>
      <c r="C384" s="93" t="s">
        <v>444</v>
      </c>
      <c r="D384" s="93" t="s">
        <v>462</v>
      </c>
      <c r="E384" s="93">
        <v>2</v>
      </c>
      <c r="F384" s="93">
        <v>2</v>
      </c>
      <c r="G384" s="93">
        <v>4</v>
      </c>
      <c r="H384" s="94">
        <f t="shared" si="6"/>
        <v>50</v>
      </c>
      <c r="K384" s="21"/>
      <c r="L384" s="25"/>
      <c r="M384" s="25"/>
      <c r="N384" s="26"/>
      <c r="O384" s="31"/>
      <c r="P384" s="28"/>
      <c r="Q384" s="28"/>
      <c r="R384" s="28"/>
      <c r="S384" s="30"/>
      <c r="T384" s="21"/>
    </row>
    <row r="385" spans="1:20" x14ac:dyDescent="0.3">
      <c r="A385" s="44"/>
      <c r="B385" s="48" t="s">
        <v>61</v>
      </c>
      <c r="C385" s="93" t="s">
        <v>361</v>
      </c>
      <c r="D385" s="93" t="s">
        <v>463</v>
      </c>
      <c r="E385" s="93">
        <v>1353</v>
      </c>
      <c r="F385" s="93">
        <v>71</v>
      </c>
      <c r="G385" s="93">
        <v>1424</v>
      </c>
      <c r="H385" s="94">
        <f t="shared" si="6"/>
        <v>95.014044943820224</v>
      </c>
      <c r="K385" s="21"/>
      <c r="L385" s="25"/>
      <c r="M385" s="25"/>
      <c r="N385" s="26"/>
      <c r="O385" s="31"/>
      <c r="P385" s="28"/>
      <c r="Q385" s="28"/>
      <c r="R385" s="28"/>
      <c r="S385" s="30"/>
      <c r="T385" s="21"/>
    </row>
    <row r="386" spans="1:20" ht="15" thickBot="1" x14ac:dyDescent="0.35">
      <c r="B386" s="66" t="s">
        <v>17</v>
      </c>
      <c r="C386" s="95" t="s">
        <v>361</v>
      </c>
      <c r="D386" s="95"/>
      <c r="E386" s="95">
        <v>43</v>
      </c>
      <c r="F386" s="95">
        <v>1</v>
      </c>
      <c r="G386" s="95">
        <v>44</v>
      </c>
      <c r="H386" s="96">
        <f>E386/G386*100</f>
        <v>97.727272727272734</v>
      </c>
      <c r="K386" s="21"/>
      <c r="L386" s="25"/>
      <c r="M386" s="25"/>
      <c r="N386" s="26"/>
      <c r="O386" s="31"/>
      <c r="P386" s="28"/>
      <c r="Q386" s="28"/>
      <c r="R386" s="28"/>
      <c r="S386" s="30"/>
      <c r="T386" s="21"/>
    </row>
    <row r="387" spans="1:20" ht="15" thickBot="1" x14ac:dyDescent="0.35">
      <c r="A387" s="14" t="s">
        <v>464</v>
      </c>
      <c r="B387" s="15"/>
      <c r="C387" s="14"/>
      <c r="D387" s="16"/>
      <c r="E387" s="16">
        <v>8903</v>
      </c>
      <c r="F387" s="17">
        <v>2880</v>
      </c>
      <c r="G387" s="18">
        <v>11783</v>
      </c>
      <c r="H387" s="19">
        <f t="shared" si="6"/>
        <v>75.558007298650594</v>
      </c>
      <c r="K387" s="21"/>
      <c r="L387" s="25"/>
      <c r="M387" s="25"/>
      <c r="N387" s="26"/>
      <c r="O387" s="31"/>
      <c r="P387" s="28"/>
      <c r="Q387" s="28"/>
      <c r="R387" s="28"/>
      <c r="S387" s="30"/>
      <c r="T387" s="21"/>
    </row>
    <row r="388" spans="1:20" ht="15" thickBot="1" x14ac:dyDescent="0.35">
      <c r="A388" s="105" t="s">
        <v>14</v>
      </c>
      <c r="B388" s="106"/>
      <c r="C388" s="105"/>
      <c r="D388" s="107"/>
      <c r="E388" s="107">
        <v>30591</v>
      </c>
      <c r="F388" s="108">
        <v>26681</v>
      </c>
      <c r="G388" s="109">
        <v>57272</v>
      </c>
      <c r="H388" s="110">
        <f t="shared" si="6"/>
        <v>53.413535409973456</v>
      </c>
      <c r="K388" s="21"/>
      <c r="L388" s="25"/>
      <c r="M388" s="25"/>
      <c r="N388" s="26"/>
      <c r="O388" s="31"/>
      <c r="P388" s="28"/>
      <c r="Q388" s="28"/>
      <c r="R388" s="28"/>
      <c r="S388" s="30"/>
      <c r="T388" s="21"/>
    </row>
    <row r="389" spans="1:20" ht="15" customHeight="1" x14ac:dyDescent="0.3">
      <c r="A389" s="118" t="s">
        <v>480</v>
      </c>
      <c r="B389" s="118"/>
      <c r="C389" s="118"/>
      <c r="D389" s="118"/>
      <c r="E389" s="118"/>
      <c r="F389" s="118"/>
      <c r="G389" s="118"/>
      <c r="H389" s="118"/>
      <c r="K389" s="21"/>
      <c r="L389" s="25"/>
      <c r="M389" s="25"/>
      <c r="N389" s="26"/>
      <c r="O389" s="31"/>
      <c r="P389" s="28"/>
      <c r="Q389" s="28"/>
      <c r="R389" s="28"/>
      <c r="S389" s="30"/>
      <c r="T389" s="21"/>
    </row>
    <row r="390" spans="1:20" x14ac:dyDescent="0.3">
      <c r="A390" s="119"/>
      <c r="B390" s="119"/>
      <c r="C390" s="119"/>
      <c r="D390" s="119"/>
      <c r="E390" s="119"/>
      <c r="F390" s="119"/>
      <c r="G390" s="119"/>
      <c r="H390" s="119"/>
      <c r="K390" s="21"/>
      <c r="L390" s="25"/>
      <c r="M390" s="25"/>
      <c r="N390" s="26"/>
      <c r="O390" s="31"/>
      <c r="P390" s="28"/>
      <c r="Q390" s="28"/>
      <c r="R390" s="28"/>
      <c r="S390" s="30"/>
      <c r="T390" s="21"/>
    </row>
    <row r="391" spans="1:20" x14ac:dyDescent="0.3">
      <c r="K391" s="21"/>
      <c r="L391" s="25"/>
      <c r="M391" s="25"/>
      <c r="N391" s="26"/>
      <c r="O391" s="31"/>
      <c r="P391" s="28"/>
      <c r="Q391" s="28"/>
      <c r="R391" s="28"/>
      <c r="S391" s="30"/>
      <c r="T391" s="21"/>
    </row>
    <row r="392" spans="1:20" x14ac:dyDescent="0.3">
      <c r="K392" s="21"/>
      <c r="L392" s="25"/>
      <c r="M392" s="25"/>
      <c r="N392" s="26"/>
      <c r="O392" s="31"/>
      <c r="P392" s="28"/>
      <c r="Q392" s="28"/>
      <c r="R392" s="28"/>
      <c r="S392" s="30"/>
      <c r="T392" s="21"/>
    </row>
    <row r="393" spans="1:20" x14ac:dyDescent="0.3">
      <c r="K393" s="21"/>
      <c r="L393" s="25"/>
      <c r="M393" s="25"/>
      <c r="N393" s="26"/>
      <c r="O393" s="31"/>
      <c r="P393" s="28"/>
      <c r="Q393" s="28"/>
      <c r="R393" s="28"/>
      <c r="S393" s="30"/>
      <c r="T393" s="21"/>
    </row>
    <row r="394" spans="1:20" x14ac:dyDescent="0.3">
      <c r="K394" s="21"/>
      <c r="L394" s="25"/>
      <c r="M394" s="25"/>
      <c r="N394" s="26"/>
      <c r="O394" s="31"/>
      <c r="P394" s="28"/>
      <c r="Q394" s="28"/>
      <c r="R394" s="28"/>
      <c r="S394" s="30"/>
      <c r="T394" s="21"/>
    </row>
    <row r="395" spans="1:20" x14ac:dyDescent="0.3">
      <c r="K395" s="21"/>
      <c r="L395" s="25"/>
      <c r="M395" s="25"/>
      <c r="N395" s="26"/>
      <c r="O395" s="31"/>
      <c r="P395" s="28"/>
      <c r="Q395" s="28"/>
      <c r="R395" s="28"/>
      <c r="S395" s="30"/>
      <c r="T395" s="21"/>
    </row>
    <row r="396" spans="1:20" x14ac:dyDescent="0.3">
      <c r="K396" s="21"/>
      <c r="L396" s="25"/>
      <c r="M396" s="25"/>
      <c r="N396" s="26"/>
      <c r="O396" s="31"/>
      <c r="P396" s="28"/>
      <c r="Q396" s="28"/>
      <c r="R396" s="28"/>
      <c r="S396" s="30"/>
      <c r="T396" s="21"/>
    </row>
    <row r="397" spans="1:20" x14ac:dyDescent="0.3">
      <c r="K397" s="21"/>
      <c r="L397" s="25"/>
      <c r="M397" s="25"/>
      <c r="N397" s="26"/>
      <c r="O397" s="31"/>
      <c r="P397" s="28"/>
      <c r="Q397" s="28"/>
      <c r="R397" s="28"/>
      <c r="S397" s="30"/>
      <c r="T397" s="21"/>
    </row>
    <row r="398" spans="1:20" x14ac:dyDescent="0.3">
      <c r="K398" s="21"/>
      <c r="L398" s="25"/>
      <c r="M398" s="25"/>
      <c r="N398" s="26"/>
      <c r="O398" s="31"/>
      <c r="P398" s="28"/>
      <c r="Q398" s="28"/>
      <c r="R398" s="28"/>
      <c r="S398" s="30"/>
      <c r="T398" s="21"/>
    </row>
    <row r="399" spans="1:20" x14ac:dyDescent="0.3">
      <c r="K399" s="21"/>
      <c r="L399" s="25"/>
      <c r="M399" s="25"/>
      <c r="N399" s="26"/>
      <c r="O399" s="31"/>
      <c r="P399" s="28"/>
      <c r="Q399" s="28"/>
      <c r="R399" s="28"/>
      <c r="S399" s="30"/>
      <c r="T399" s="21"/>
    </row>
    <row r="400" spans="1:20" x14ac:dyDescent="0.3">
      <c r="K400" s="21"/>
      <c r="L400" s="25"/>
      <c r="M400" s="25"/>
      <c r="N400" s="26"/>
      <c r="O400" s="31"/>
      <c r="P400" s="28"/>
      <c r="Q400" s="28"/>
      <c r="R400" s="28"/>
      <c r="S400" s="30"/>
      <c r="T400" s="21"/>
    </row>
    <row r="401" spans="11:20" x14ac:dyDescent="0.3">
      <c r="K401" s="21"/>
      <c r="L401" s="25"/>
      <c r="M401" s="25"/>
      <c r="N401" s="26"/>
      <c r="O401" s="31"/>
      <c r="P401" s="28"/>
      <c r="Q401" s="28"/>
      <c r="R401" s="28"/>
      <c r="S401" s="30"/>
      <c r="T401" s="21"/>
    </row>
    <row r="402" spans="11:20" x14ac:dyDescent="0.3">
      <c r="K402" s="21"/>
      <c r="L402" s="25"/>
      <c r="M402" s="25"/>
      <c r="N402" s="26"/>
      <c r="O402" s="31"/>
      <c r="P402" s="28"/>
      <c r="Q402" s="28"/>
      <c r="R402" s="28"/>
      <c r="S402" s="30"/>
      <c r="T402" s="21"/>
    </row>
    <row r="403" spans="11:20" x14ac:dyDescent="0.3">
      <c r="K403" s="21"/>
      <c r="L403" s="25"/>
      <c r="M403" s="25"/>
      <c r="N403" s="26"/>
      <c r="O403" s="31"/>
      <c r="P403" s="28"/>
      <c r="Q403" s="28"/>
      <c r="R403" s="28"/>
      <c r="S403" s="30"/>
      <c r="T403" s="21"/>
    </row>
    <row r="404" spans="11:20" x14ac:dyDescent="0.3">
      <c r="K404" s="21"/>
      <c r="L404" s="25"/>
      <c r="M404" s="25"/>
      <c r="N404" s="26"/>
      <c r="O404" s="31"/>
      <c r="P404" s="28"/>
      <c r="Q404" s="28"/>
      <c r="R404" s="28"/>
      <c r="S404" s="30"/>
      <c r="T404" s="21"/>
    </row>
    <row r="405" spans="11:20" x14ac:dyDescent="0.3">
      <c r="K405" s="21"/>
      <c r="L405" s="25"/>
      <c r="M405" s="25"/>
      <c r="N405" s="26"/>
      <c r="O405" s="31"/>
      <c r="P405" s="28"/>
      <c r="Q405" s="28"/>
      <c r="R405" s="28"/>
      <c r="S405" s="30"/>
      <c r="T405" s="21"/>
    </row>
    <row r="406" spans="11:20" x14ac:dyDescent="0.3">
      <c r="K406" s="21"/>
      <c r="L406" s="25"/>
      <c r="M406" s="25"/>
      <c r="N406" s="26"/>
      <c r="O406" s="31"/>
      <c r="P406" s="28"/>
      <c r="Q406" s="28"/>
      <c r="R406" s="28"/>
      <c r="S406" s="30"/>
      <c r="T406" s="21"/>
    </row>
    <row r="407" spans="11:20" x14ac:dyDescent="0.3">
      <c r="K407" s="21"/>
      <c r="L407" s="25"/>
      <c r="M407" s="25"/>
      <c r="N407" s="26"/>
      <c r="O407" s="31"/>
      <c r="P407" s="28"/>
      <c r="Q407" s="28"/>
      <c r="R407" s="28"/>
      <c r="S407" s="30"/>
      <c r="T407" s="21"/>
    </row>
    <row r="408" spans="11:20" x14ac:dyDescent="0.3">
      <c r="K408" s="21"/>
      <c r="L408" s="25"/>
      <c r="M408" s="25"/>
      <c r="N408" s="26"/>
      <c r="O408" s="31"/>
      <c r="P408" s="28"/>
      <c r="Q408" s="28"/>
      <c r="R408" s="28"/>
      <c r="S408" s="30"/>
      <c r="T408" s="21"/>
    </row>
    <row r="409" spans="11:20" x14ac:dyDescent="0.3">
      <c r="K409" s="21"/>
      <c r="L409" s="25"/>
      <c r="M409" s="25"/>
      <c r="N409" s="26"/>
      <c r="O409" s="31"/>
      <c r="P409" s="28"/>
      <c r="Q409" s="28"/>
      <c r="R409" s="28"/>
      <c r="S409" s="30"/>
      <c r="T409" s="21"/>
    </row>
    <row r="410" spans="11:20" x14ac:dyDescent="0.3">
      <c r="K410" s="21"/>
      <c r="L410" s="25"/>
      <c r="M410" s="25"/>
      <c r="N410" s="26"/>
      <c r="O410" s="31"/>
      <c r="P410" s="28"/>
      <c r="Q410" s="28"/>
      <c r="R410" s="28"/>
      <c r="S410" s="30"/>
      <c r="T410" s="21"/>
    </row>
    <row r="411" spans="11:20" x14ac:dyDescent="0.3">
      <c r="K411" s="21"/>
      <c r="L411" s="25"/>
      <c r="M411" s="25"/>
      <c r="N411" s="26"/>
      <c r="O411" s="31"/>
      <c r="P411" s="28"/>
      <c r="Q411" s="28"/>
      <c r="R411" s="28"/>
      <c r="S411" s="30"/>
      <c r="T411" s="21"/>
    </row>
    <row r="412" spans="11:20" x14ac:dyDescent="0.3">
      <c r="K412" s="21"/>
      <c r="L412" s="25"/>
      <c r="M412" s="25"/>
      <c r="N412" s="26"/>
      <c r="O412" s="31"/>
      <c r="P412" s="28"/>
      <c r="Q412" s="28"/>
      <c r="R412" s="28"/>
      <c r="S412" s="30"/>
      <c r="T412" s="21"/>
    </row>
    <row r="413" spans="11:20" x14ac:dyDescent="0.3">
      <c r="K413" s="21"/>
      <c r="L413" s="25"/>
      <c r="M413" s="25"/>
      <c r="N413" s="26"/>
      <c r="O413" s="31"/>
      <c r="P413" s="28"/>
      <c r="Q413" s="28"/>
      <c r="R413" s="28"/>
      <c r="S413" s="30"/>
      <c r="T413" s="21"/>
    </row>
    <row r="414" spans="11:20" x14ac:dyDescent="0.3">
      <c r="K414" s="21"/>
      <c r="L414" s="25"/>
      <c r="M414" s="25"/>
      <c r="N414" s="26"/>
      <c r="O414" s="31"/>
      <c r="P414" s="28"/>
      <c r="Q414" s="28"/>
      <c r="R414" s="28"/>
      <c r="S414" s="30"/>
      <c r="T414" s="21"/>
    </row>
    <row r="415" spans="11:20" x14ac:dyDescent="0.3">
      <c r="K415" s="21"/>
      <c r="L415" s="25"/>
      <c r="M415" s="25"/>
      <c r="N415" s="26"/>
      <c r="O415" s="31"/>
      <c r="P415" s="28"/>
      <c r="Q415" s="28"/>
      <c r="R415" s="28"/>
      <c r="S415" s="30"/>
      <c r="T415" s="21"/>
    </row>
    <row r="416" spans="11:20" x14ac:dyDescent="0.3">
      <c r="K416" s="21"/>
      <c r="L416" s="25"/>
      <c r="M416" s="25"/>
      <c r="N416" s="26"/>
      <c r="O416" s="31"/>
      <c r="P416" s="28"/>
      <c r="Q416" s="28"/>
      <c r="R416" s="28"/>
      <c r="S416" s="30"/>
      <c r="T416" s="21"/>
    </row>
    <row r="417" spans="11:20" x14ac:dyDescent="0.3">
      <c r="K417" s="21"/>
      <c r="L417" s="25"/>
      <c r="M417" s="25"/>
      <c r="N417" s="26"/>
      <c r="O417" s="31"/>
      <c r="P417" s="28"/>
      <c r="Q417" s="28"/>
      <c r="R417" s="28"/>
      <c r="S417" s="30"/>
      <c r="T417" s="21"/>
    </row>
    <row r="418" spans="11:20" x14ac:dyDescent="0.3">
      <c r="K418" s="21"/>
      <c r="L418" s="25"/>
      <c r="M418" s="25"/>
      <c r="N418" s="26"/>
      <c r="O418" s="31"/>
      <c r="P418" s="28"/>
      <c r="Q418" s="28"/>
      <c r="R418" s="28"/>
      <c r="S418" s="30"/>
      <c r="T418" s="21"/>
    </row>
    <row r="419" spans="11:20" x14ac:dyDescent="0.3">
      <c r="K419" s="21"/>
      <c r="L419" s="25"/>
      <c r="M419" s="25"/>
      <c r="N419" s="26"/>
      <c r="O419" s="31"/>
      <c r="P419" s="28"/>
      <c r="Q419" s="28"/>
      <c r="R419" s="28"/>
      <c r="S419" s="30"/>
      <c r="T419" s="21"/>
    </row>
    <row r="420" spans="11:20" x14ac:dyDescent="0.3">
      <c r="K420" s="21"/>
      <c r="L420" s="25"/>
      <c r="M420" s="25"/>
      <c r="N420" s="26"/>
      <c r="O420" s="31"/>
      <c r="P420" s="28"/>
      <c r="Q420" s="28"/>
      <c r="R420" s="28"/>
      <c r="S420" s="30"/>
      <c r="T420" s="21"/>
    </row>
    <row r="421" spans="11:20" x14ac:dyDescent="0.3">
      <c r="K421" s="21"/>
      <c r="L421" s="25"/>
      <c r="M421" s="25"/>
      <c r="N421" s="26"/>
      <c r="O421" s="31"/>
      <c r="P421" s="28"/>
      <c r="Q421" s="28"/>
      <c r="R421" s="28"/>
      <c r="S421" s="30"/>
      <c r="T421" s="21"/>
    </row>
    <row r="422" spans="11:20" x14ac:dyDescent="0.3">
      <c r="K422" s="21"/>
      <c r="L422" s="25"/>
      <c r="M422" s="25"/>
      <c r="N422" s="26"/>
      <c r="O422" s="31"/>
      <c r="P422" s="28"/>
      <c r="Q422" s="28"/>
      <c r="R422" s="28"/>
      <c r="S422" s="30"/>
      <c r="T422" s="21"/>
    </row>
    <row r="423" spans="11:20" x14ac:dyDescent="0.3">
      <c r="K423" s="21"/>
      <c r="L423" s="25"/>
      <c r="M423" s="25"/>
      <c r="N423" s="26"/>
      <c r="O423" s="31"/>
      <c r="P423" s="28"/>
      <c r="Q423" s="28"/>
      <c r="R423" s="28"/>
      <c r="S423" s="30"/>
      <c r="T423" s="21"/>
    </row>
    <row r="424" spans="11:20" x14ac:dyDescent="0.3">
      <c r="K424" s="21"/>
      <c r="L424" s="25"/>
      <c r="M424" s="25"/>
      <c r="N424" s="26"/>
      <c r="O424" s="31"/>
      <c r="P424" s="28"/>
      <c r="Q424" s="28"/>
      <c r="R424" s="28"/>
      <c r="S424" s="30"/>
      <c r="T424" s="21"/>
    </row>
    <row r="425" spans="11:20" x14ac:dyDescent="0.3">
      <c r="K425" s="21"/>
      <c r="L425" s="25"/>
      <c r="M425" s="25"/>
      <c r="N425" s="26"/>
      <c r="O425" s="31"/>
      <c r="P425" s="28"/>
      <c r="Q425" s="28"/>
      <c r="R425" s="28"/>
      <c r="S425" s="30"/>
      <c r="T425" s="21"/>
    </row>
    <row r="426" spans="11:20" x14ac:dyDescent="0.3">
      <c r="K426" s="21"/>
      <c r="L426" s="25"/>
      <c r="M426" s="25"/>
      <c r="N426" s="26"/>
      <c r="O426" s="31"/>
      <c r="P426" s="28"/>
      <c r="Q426" s="28"/>
      <c r="R426" s="28"/>
      <c r="S426" s="30"/>
      <c r="T426" s="21"/>
    </row>
    <row r="427" spans="11:20" x14ac:dyDescent="0.3">
      <c r="K427" s="21"/>
      <c r="L427" s="25"/>
      <c r="M427" s="25"/>
      <c r="N427" s="26"/>
      <c r="O427" s="31"/>
      <c r="P427" s="28"/>
      <c r="Q427" s="28"/>
      <c r="R427" s="28"/>
      <c r="S427" s="30"/>
      <c r="T427" s="21"/>
    </row>
    <row r="428" spans="11:20" x14ac:dyDescent="0.3">
      <c r="K428" s="21"/>
      <c r="L428" s="25"/>
      <c r="M428" s="25"/>
      <c r="N428" s="26"/>
      <c r="O428" s="31"/>
      <c r="P428" s="28"/>
      <c r="Q428" s="28"/>
      <c r="R428" s="28"/>
      <c r="S428" s="30"/>
      <c r="T428" s="21"/>
    </row>
    <row r="429" spans="11:20" x14ac:dyDescent="0.3">
      <c r="K429" s="21"/>
      <c r="L429" s="25"/>
      <c r="M429" s="25"/>
      <c r="N429" s="26"/>
      <c r="O429" s="31"/>
      <c r="P429" s="28"/>
      <c r="Q429" s="28"/>
      <c r="R429" s="28"/>
      <c r="S429" s="30"/>
      <c r="T429" s="21"/>
    </row>
    <row r="430" spans="11:20" x14ac:dyDescent="0.3">
      <c r="K430" s="21"/>
      <c r="L430" s="25"/>
      <c r="M430" s="25"/>
      <c r="N430" s="26"/>
      <c r="O430" s="31"/>
      <c r="P430" s="28"/>
      <c r="Q430" s="28"/>
      <c r="R430" s="28"/>
      <c r="S430" s="30"/>
      <c r="T430" s="21"/>
    </row>
    <row r="431" spans="11:20" x14ac:dyDescent="0.3">
      <c r="K431" s="21"/>
      <c r="L431" s="25"/>
      <c r="M431" s="25"/>
      <c r="N431" s="26"/>
      <c r="O431" s="31"/>
      <c r="P431" s="28"/>
      <c r="Q431" s="28"/>
      <c r="R431" s="28"/>
      <c r="S431" s="30"/>
      <c r="T431" s="21"/>
    </row>
    <row r="432" spans="11:20" x14ac:dyDescent="0.3">
      <c r="K432" s="21"/>
      <c r="L432" s="25"/>
      <c r="M432" s="25"/>
      <c r="N432" s="26"/>
      <c r="O432" s="31"/>
      <c r="P432" s="28"/>
      <c r="Q432" s="28"/>
      <c r="R432" s="28"/>
      <c r="S432" s="30"/>
      <c r="T432" s="21"/>
    </row>
    <row r="433" spans="11:20" x14ac:dyDescent="0.3">
      <c r="K433" s="21"/>
      <c r="L433" s="25"/>
      <c r="M433" s="25"/>
      <c r="N433" s="26"/>
      <c r="O433" s="31"/>
      <c r="P433" s="28"/>
      <c r="Q433" s="28"/>
      <c r="R433" s="28"/>
      <c r="S433" s="30"/>
      <c r="T433" s="21"/>
    </row>
    <row r="434" spans="11:20" x14ac:dyDescent="0.3">
      <c r="K434" s="21"/>
      <c r="L434" s="25"/>
      <c r="M434" s="25"/>
      <c r="N434" s="26"/>
      <c r="O434" s="31"/>
      <c r="P434" s="28"/>
      <c r="Q434" s="28"/>
      <c r="R434" s="28"/>
      <c r="S434" s="30"/>
      <c r="T434" s="21"/>
    </row>
    <row r="435" spans="11:20" x14ac:dyDescent="0.3">
      <c r="K435" s="21"/>
      <c r="L435" s="25"/>
      <c r="M435" s="25"/>
      <c r="N435" s="26"/>
      <c r="O435" s="31"/>
      <c r="P435" s="28"/>
      <c r="Q435" s="28"/>
      <c r="R435" s="28"/>
      <c r="S435" s="30"/>
      <c r="T435" s="21"/>
    </row>
    <row r="436" spans="11:20" x14ac:dyDescent="0.3">
      <c r="K436" s="21"/>
      <c r="L436" s="25"/>
      <c r="M436" s="25"/>
      <c r="N436" s="26"/>
      <c r="O436" s="31"/>
      <c r="P436" s="28"/>
      <c r="Q436" s="28"/>
      <c r="R436" s="28"/>
      <c r="S436" s="30"/>
      <c r="T436" s="21"/>
    </row>
    <row r="437" spans="11:20" x14ac:dyDescent="0.3">
      <c r="K437" s="21"/>
      <c r="L437" s="32"/>
      <c r="M437" s="33"/>
      <c r="N437" s="34"/>
      <c r="O437" s="35"/>
      <c r="P437" s="35"/>
      <c r="Q437" s="35"/>
      <c r="R437" s="35"/>
      <c r="S437" s="36"/>
      <c r="T437" s="21"/>
    </row>
    <row r="438" spans="11:20" x14ac:dyDescent="0.3">
      <c r="K438" s="21"/>
      <c r="L438" s="37"/>
      <c r="M438" s="38"/>
      <c r="N438" s="39"/>
      <c r="O438" s="40"/>
      <c r="P438" s="40"/>
      <c r="Q438" s="40"/>
      <c r="R438" s="40"/>
      <c r="S438" s="41"/>
      <c r="T438" s="21"/>
    </row>
    <row r="439" spans="11:20" x14ac:dyDescent="0.3">
      <c r="K439" s="21"/>
      <c r="L439" s="42"/>
      <c r="M439" s="21"/>
      <c r="N439" s="21"/>
      <c r="O439" s="21"/>
      <c r="P439" s="21"/>
      <c r="Q439" s="21"/>
      <c r="R439" s="21"/>
      <c r="S439" s="21"/>
      <c r="T439" s="21"/>
    </row>
    <row r="440" spans="11:20" x14ac:dyDescent="0.3">
      <c r="K440" s="21"/>
      <c r="L440" s="21"/>
      <c r="M440" s="21"/>
      <c r="N440" s="21"/>
      <c r="O440" s="21"/>
      <c r="P440" s="21"/>
      <c r="Q440" s="21"/>
      <c r="R440" s="21"/>
      <c r="S440" s="21"/>
      <c r="T440" s="21"/>
    </row>
    <row r="441" spans="11:20" x14ac:dyDescent="0.3">
      <c r="K441" s="21"/>
      <c r="L441" s="21"/>
      <c r="M441" s="21"/>
      <c r="N441" s="21"/>
      <c r="O441" s="21"/>
      <c r="P441" s="21"/>
      <c r="Q441" s="21"/>
      <c r="R441" s="21"/>
      <c r="S441" s="21"/>
      <c r="T441" s="21"/>
    </row>
    <row r="442" spans="11:20" x14ac:dyDescent="0.3">
      <c r="K442" s="21"/>
      <c r="L442" s="21"/>
      <c r="M442" s="21"/>
      <c r="N442" s="21"/>
      <c r="O442" s="21"/>
      <c r="P442" s="21"/>
      <c r="Q442" s="21"/>
      <c r="R442" s="21"/>
      <c r="S442" s="21"/>
      <c r="T442" s="21"/>
    </row>
    <row r="443" spans="11:20" x14ac:dyDescent="0.3">
      <c r="K443" s="21"/>
      <c r="L443" s="21"/>
      <c r="M443" s="21"/>
      <c r="N443" s="21"/>
      <c r="O443" s="21"/>
      <c r="P443" s="21"/>
      <c r="Q443" s="21"/>
      <c r="R443" s="21"/>
      <c r="S443" s="21"/>
      <c r="T443" s="21"/>
    </row>
    <row r="444" spans="11:20" x14ac:dyDescent="0.3">
      <c r="K444" s="21"/>
      <c r="L444" s="21"/>
      <c r="M444" s="21"/>
      <c r="N444" s="21"/>
      <c r="O444" s="21"/>
      <c r="P444" s="21"/>
      <c r="Q444" s="21"/>
      <c r="R444" s="21"/>
      <c r="S444" s="21"/>
      <c r="T444" s="21"/>
    </row>
    <row r="445" spans="11:20" ht="13.95" customHeight="1" x14ac:dyDescent="0.3">
      <c r="K445" s="21"/>
      <c r="L445" s="21"/>
      <c r="M445" s="21"/>
      <c r="N445" s="21"/>
      <c r="O445" s="21"/>
      <c r="P445" s="21"/>
      <c r="Q445" s="21"/>
      <c r="R445" s="21"/>
      <c r="S445" s="21"/>
      <c r="T445" s="21"/>
    </row>
  </sheetData>
  <mergeCells count="2">
    <mergeCell ref="C15:G15"/>
    <mergeCell ref="A389:H39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Iscritti per Scuola e genere</vt:lpstr>
    </vt:vector>
  </TitlesOfParts>
  <Company>Università degli Studi di Padova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carnevali elena</dc:creator>
  <cp:lastModifiedBy>carnevali elena</cp:lastModifiedBy>
  <dcterms:created xsi:type="dcterms:W3CDTF">2018-07-09T09:29:10Z</dcterms:created>
  <dcterms:modified xsi:type="dcterms:W3CDTF">2018-07-19T12:48:03Z</dcterms:modified>
</cp:coreProperties>
</file>