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972" windowHeight="11448" activeTab="0"/>
  </bookViews>
  <sheets>
    <sheet name="Esami di stato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<sst xmlns="http://schemas.openxmlformats.org/spreadsheetml/2006/main" count="35" uniqueCount="31">
  <si>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Professione</t>
  </si>
  <si>
    <t>Esaminati</t>
  </si>
  <si>
    <t>Abilitati</t>
  </si>
  <si>
    <t>Maschi</t>
  </si>
  <si>
    <t>Femmine</t>
  </si>
  <si>
    <t>Totale</t>
  </si>
  <si>
    <t>% Abilitati su Esaminati</t>
  </si>
  <si>
    <t>Esami di Stato -  Anno Solare 2014</t>
  </si>
  <si>
    <t>AGRONOMO E FORESTALE iunior</t>
  </si>
  <si>
    <t>ASSISTENTE SOCIALE</t>
  </si>
  <si>
    <t>ASSISTENTE SOCIALE specialista</t>
  </si>
  <si>
    <t>BIOLOGO</t>
  </si>
  <si>
    <t>CHIMICO</t>
  </si>
  <si>
    <t>DOTTORE AGRONOMO E DOTTORE FORESTALE</t>
  </si>
  <si>
    <t>DOTTORE COMMERCIALISTA</t>
  </si>
  <si>
    <t>DOTTORE IN TECNICHE PSICOLOGICHE PER I SERVIZI ALLA PERSONA E ALLA COMUNITA'</t>
  </si>
  <si>
    <t>ESPERTO CONTABILE (ex RAGIONIERE E PERITO COMMERCIALE)</t>
  </si>
  <si>
    <t>FARMACISTA</t>
  </si>
  <si>
    <t>GEOLOGO</t>
  </si>
  <si>
    <t>GEOLOGO junior</t>
  </si>
  <si>
    <t>INGEGNERE CIVILE E AMBIENTALE</t>
  </si>
  <si>
    <t>INGEGNERE CIVILE E AMBIENTALE junior</t>
  </si>
  <si>
    <t>INGEGNERE DELL'INFORMAZIONE</t>
  </si>
  <si>
    <t>INGEGNERE DELL'INFORMAZIONE junior</t>
  </si>
  <si>
    <t>INGEGNERE INDUSTRIALE</t>
  </si>
  <si>
    <t>INGEGNERE INDUSTRIALE junior</t>
  </si>
  <si>
    <t>MEDICO CHIRURGO</t>
  </si>
  <si>
    <t>ODONTOIATRA</t>
  </si>
  <si>
    <t>PSICOLOGO</t>
  </si>
  <si>
    <t>TECNOLOGO ALIMENTARE</t>
  </si>
  <si>
    <t>VETERINARIO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</si>
</sst>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&quot;$&quot;* #,##0_);_(&quot;$&quot;* \(\ #,##0\ \);_(&quot;$&quot;* &quot;-&quot;_);_(\ @_ \)"/>
    <numFmt numFmtId="167" formatCode="_(* #,##0_);_(* \(\ #,##0\ \);_(* &quot;-&quot;_);_(\ @_ \)"/>
    <numFmt numFmtId="168" formatCode="_(&quot;$&quot;* #,##0.00_);_(&quot;$&quot;* \(\ #,##0.00\ \);_(&quot;$&quot;* &quot;-&quot;??_);_(\ @_ \)"/>
    <numFmt numFmtId="169" formatCode="_(* #,##0.00_);_(* \(\ #,##0.00\ \);_(* &quot;-&quot;??_);_(\ @_ \)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10"/>
      <color indexed="62"/>
      <name val="Arial"/>
      <family val="2"/>
    </font>
    <font>
      <sz val="10"/>
      <name val="Tahoma"/>
      <family val="2"/>
    </font>
    <font>
      <b/>
      <sz val="9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6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rgb="FF33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>
        <color indexed="63"/>
      </right>
      <top style="double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indexed="55"/>
      </left>
      <right style="hair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>
        <color indexed="63"/>
      </right>
      <top style="hair">
        <color indexed="23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hair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23"/>
      </left>
      <right>
        <color indexed="63"/>
      </right>
      <top style="double">
        <color indexed="55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55"/>
      </bottom>
    </border>
    <border>
      <left style="thin">
        <color indexed="23"/>
      </left>
      <right>
        <color indexed="63"/>
      </right>
      <top style="double">
        <color indexed="23"/>
      </top>
      <bottom style="double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12" xfId="0" applyFont="1" applyFill="1" applyBorder="1" applyAlignment="1">
      <alignment horizontal="left"/>
    </xf>
    <xf numFmtId="3" fontId="47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3" fontId="47" fillId="33" borderId="26" xfId="0" applyNumberFormat="1" applyFont="1" applyFill="1" applyBorder="1" applyAlignment="1">
      <alignment horizontal="center"/>
    </xf>
    <xf numFmtId="3" fontId="47" fillId="33" borderId="27" xfId="0" applyNumberFormat="1" applyFont="1" applyFill="1" applyBorder="1" applyAlignment="1">
      <alignment horizontal="center"/>
    </xf>
    <xf numFmtId="3" fontId="47" fillId="33" borderId="28" xfId="0" applyNumberFormat="1" applyFont="1" applyFill="1" applyBorder="1" applyAlignment="1">
      <alignment horizontal="center"/>
    </xf>
    <xf numFmtId="0" fontId="48" fillId="0" borderId="29" xfId="0" applyFont="1" applyBorder="1" applyAlignment="1">
      <alignment horizontal="left" wrapText="1"/>
    </xf>
    <xf numFmtId="0" fontId="48" fillId="0" borderId="30" xfId="0" applyFont="1" applyBorder="1" applyAlignment="1">
      <alignment horizontal="left" wrapText="1"/>
    </xf>
    <xf numFmtId="0" fontId="48" fillId="0" borderId="30" xfId="0" applyFont="1" applyBorder="1" applyAlignment="1">
      <alignment horizontal="left"/>
    </xf>
    <xf numFmtId="174" fontId="2" fillId="33" borderId="31" xfId="51" applyNumberFormat="1" applyFont="1" applyFill="1" applyBorder="1" applyAlignment="1">
      <alignment horizontal="center"/>
    </xf>
    <xf numFmtId="174" fontId="2" fillId="33" borderId="32" xfId="51" applyNumberFormat="1" applyFont="1" applyFill="1" applyBorder="1" applyAlignment="1">
      <alignment horizontal="center"/>
    </xf>
    <xf numFmtId="174" fontId="2" fillId="33" borderId="33" xfId="51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6" fillId="33" borderId="39" xfId="0" applyFont="1" applyFill="1" applyBorder="1" applyAlignment="1">
      <alignment horizont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174" fontId="47" fillId="33" borderId="42" xfId="51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H14" sqref="H14"/>
    </sheetView>
  </sheetViews>
  <sheetFormatPr defaultColWidth="9.140625" defaultRowHeight="15"/>
  <cols>
    <col min="1" max="1" width="72.7109375" style="3" bestFit="1" customWidth="1"/>
    <col min="2" max="2" width="9.28125" style="3" bestFit="1" customWidth="1"/>
    <col min="3" max="3" width="9.7109375" style="3" customWidth="1"/>
    <col min="4" max="4" width="9.57421875" style="3" bestFit="1" customWidth="1"/>
    <col min="5" max="5" width="9.28125" style="3" bestFit="1" customWidth="1"/>
    <col min="6" max="6" width="10.28125" style="3" customWidth="1"/>
    <col min="7" max="7" width="9.57421875" style="3" bestFit="1" customWidth="1"/>
    <col min="8" max="8" width="11.7109375" style="3" customWidth="1"/>
    <col min="9" max="16384" width="9.140625" style="3" customWidth="1"/>
  </cols>
  <sheetData>
    <row r="1" spans="1:8" ht="12.75">
      <c r="A1" s="36" t="s">
        <v>7</v>
      </c>
      <c r="B1" s="36"/>
      <c r="C1" s="36"/>
      <c r="D1" s="36"/>
      <c r="E1" s="36"/>
      <c r="F1" s="36"/>
      <c r="G1" s="36"/>
      <c r="H1" s="36"/>
    </row>
    <row r="3" spans="1:7" ht="12" thickBot="1">
      <c r="A3" s="4"/>
      <c r="B3" s="4"/>
      <c r="C3" s="4"/>
      <c r="D3" s="4"/>
      <c r="E3" s="4"/>
      <c r="F3" s="4"/>
      <c r="G3" s="4"/>
    </row>
    <row r="4" spans="1:8" ht="15" customHeight="1" thickTop="1">
      <c r="A4" s="28" t="s">
        <v>0</v>
      </c>
      <c r="B4" s="30" t="s">
        <v>1</v>
      </c>
      <c r="C4" s="31"/>
      <c r="D4" s="32"/>
      <c r="E4" s="30" t="s">
        <v>2</v>
      </c>
      <c r="F4" s="31"/>
      <c r="G4" s="33"/>
      <c r="H4" s="34" t="s">
        <v>6</v>
      </c>
    </row>
    <row r="5" spans="1:8" ht="15" customHeight="1" thickBot="1">
      <c r="A5" s="29"/>
      <c r="B5" s="7" t="s">
        <v>3</v>
      </c>
      <c r="C5" s="8" t="s">
        <v>4</v>
      </c>
      <c r="D5" s="9" t="s">
        <v>5</v>
      </c>
      <c r="E5" s="7" t="s">
        <v>3</v>
      </c>
      <c r="F5" s="8" t="s">
        <v>4</v>
      </c>
      <c r="G5" s="10" t="s">
        <v>5</v>
      </c>
      <c r="H5" s="35"/>
    </row>
    <row r="6" spans="1:8" ht="15" customHeight="1" thickTop="1">
      <c r="A6" s="22" t="s">
        <v>8</v>
      </c>
      <c r="B6" s="11">
        <v>2</v>
      </c>
      <c r="C6" s="12">
        <v>0</v>
      </c>
      <c r="D6" s="13">
        <f>B6+C6</f>
        <v>2</v>
      </c>
      <c r="E6" s="11">
        <v>0</v>
      </c>
      <c r="F6" s="14">
        <v>0</v>
      </c>
      <c r="G6" s="1">
        <f>E6+F6</f>
        <v>0</v>
      </c>
      <c r="H6" s="25">
        <f>G6/D6</f>
        <v>0</v>
      </c>
    </row>
    <row r="7" spans="1:8" ht="15" customHeight="1">
      <c r="A7" s="23" t="s">
        <v>9</v>
      </c>
      <c r="B7" s="15">
        <v>1</v>
      </c>
      <c r="C7" s="16">
        <v>33</v>
      </c>
      <c r="D7" s="17">
        <f aca="true" t="shared" si="0" ref="D7:D28">B7+C7</f>
        <v>34</v>
      </c>
      <c r="E7" s="15">
        <v>1</v>
      </c>
      <c r="F7" s="18">
        <v>24</v>
      </c>
      <c r="G7" s="2">
        <f aca="true" t="shared" si="1" ref="G7:G29">E7+F7</f>
        <v>25</v>
      </c>
      <c r="H7" s="26">
        <f aca="true" t="shared" si="2" ref="H7:H29">G7/D7</f>
        <v>0.7352941176470589</v>
      </c>
    </row>
    <row r="8" spans="1:8" ht="15" customHeight="1">
      <c r="A8" s="23" t="s">
        <v>10</v>
      </c>
      <c r="B8" s="15">
        <v>0</v>
      </c>
      <c r="C8" s="16">
        <v>17</v>
      </c>
      <c r="D8" s="17">
        <f t="shared" si="0"/>
        <v>17</v>
      </c>
      <c r="E8" s="15">
        <v>0</v>
      </c>
      <c r="F8" s="18">
        <v>14</v>
      </c>
      <c r="G8" s="2">
        <f t="shared" si="1"/>
        <v>14</v>
      </c>
      <c r="H8" s="26">
        <f t="shared" si="2"/>
        <v>0.8235294117647058</v>
      </c>
    </row>
    <row r="9" spans="1:8" ht="15" customHeight="1">
      <c r="A9" s="23" t="s">
        <v>11</v>
      </c>
      <c r="B9" s="15">
        <v>5</v>
      </c>
      <c r="C9" s="16">
        <v>14</v>
      </c>
      <c r="D9" s="17">
        <f t="shared" si="0"/>
        <v>19</v>
      </c>
      <c r="E9" s="15">
        <v>4</v>
      </c>
      <c r="F9" s="18">
        <v>14</v>
      </c>
      <c r="G9" s="2">
        <f t="shared" si="1"/>
        <v>18</v>
      </c>
      <c r="H9" s="26">
        <f t="shared" si="2"/>
        <v>0.9473684210526315</v>
      </c>
    </row>
    <row r="10" spans="1:8" ht="15" customHeight="1">
      <c r="A10" s="24" t="s">
        <v>12</v>
      </c>
      <c r="B10" s="15">
        <v>12</v>
      </c>
      <c r="C10" s="16">
        <v>5</v>
      </c>
      <c r="D10" s="17">
        <f t="shared" si="0"/>
        <v>17</v>
      </c>
      <c r="E10" s="15">
        <v>12</v>
      </c>
      <c r="F10" s="18">
        <v>5</v>
      </c>
      <c r="G10" s="2">
        <f t="shared" si="1"/>
        <v>17</v>
      </c>
      <c r="H10" s="26">
        <f t="shared" si="2"/>
        <v>1</v>
      </c>
    </row>
    <row r="11" spans="1:8" ht="15" customHeight="1">
      <c r="A11" s="24" t="s">
        <v>13</v>
      </c>
      <c r="B11" s="15">
        <v>36</v>
      </c>
      <c r="C11" s="16">
        <v>10</v>
      </c>
      <c r="D11" s="17">
        <f t="shared" si="0"/>
        <v>46</v>
      </c>
      <c r="E11" s="15">
        <v>25</v>
      </c>
      <c r="F11" s="18">
        <v>8</v>
      </c>
      <c r="G11" s="2">
        <f t="shared" si="1"/>
        <v>33</v>
      </c>
      <c r="H11" s="26">
        <f t="shared" si="2"/>
        <v>0.717391304347826</v>
      </c>
    </row>
    <row r="12" spans="1:8" ht="15" customHeight="1">
      <c r="A12" s="24" t="s">
        <v>14</v>
      </c>
      <c r="B12" s="15">
        <v>22</v>
      </c>
      <c r="C12" s="16">
        <v>22</v>
      </c>
      <c r="D12" s="17">
        <f t="shared" si="0"/>
        <v>44</v>
      </c>
      <c r="E12" s="15">
        <v>10</v>
      </c>
      <c r="F12" s="18">
        <v>8</v>
      </c>
      <c r="G12" s="2">
        <f t="shared" si="1"/>
        <v>18</v>
      </c>
      <c r="H12" s="26">
        <f t="shared" si="2"/>
        <v>0.4090909090909091</v>
      </c>
    </row>
    <row r="13" spans="1:8" ht="15" customHeight="1">
      <c r="A13" s="24" t="s">
        <v>15</v>
      </c>
      <c r="B13" s="15">
        <v>0</v>
      </c>
      <c r="C13" s="16">
        <v>5</v>
      </c>
      <c r="D13" s="17">
        <f t="shared" si="0"/>
        <v>5</v>
      </c>
      <c r="E13" s="15">
        <v>0</v>
      </c>
      <c r="F13" s="18">
        <v>5</v>
      </c>
      <c r="G13" s="2">
        <f t="shared" si="1"/>
        <v>5</v>
      </c>
      <c r="H13" s="26">
        <f t="shared" si="2"/>
        <v>1</v>
      </c>
    </row>
    <row r="14" spans="1:8" ht="15" customHeight="1">
      <c r="A14" s="24" t="s">
        <v>16</v>
      </c>
      <c r="B14" s="15">
        <v>0</v>
      </c>
      <c r="C14" s="16">
        <v>3</v>
      </c>
      <c r="D14" s="17">
        <f t="shared" si="0"/>
        <v>3</v>
      </c>
      <c r="E14" s="15">
        <v>0</v>
      </c>
      <c r="F14" s="18">
        <v>2</v>
      </c>
      <c r="G14" s="2">
        <f t="shared" si="1"/>
        <v>2</v>
      </c>
      <c r="H14" s="26">
        <f t="shared" si="2"/>
        <v>0.6666666666666666</v>
      </c>
    </row>
    <row r="15" spans="1:8" ht="15" customHeight="1">
      <c r="A15" s="24" t="s">
        <v>17</v>
      </c>
      <c r="B15" s="15">
        <v>51</v>
      </c>
      <c r="C15" s="16">
        <v>188</v>
      </c>
      <c r="D15" s="17">
        <f t="shared" si="0"/>
        <v>239</v>
      </c>
      <c r="E15" s="15">
        <v>45</v>
      </c>
      <c r="F15" s="18">
        <v>172</v>
      </c>
      <c r="G15" s="2">
        <f t="shared" si="1"/>
        <v>217</v>
      </c>
      <c r="H15" s="26">
        <f t="shared" si="2"/>
        <v>0.9079497907949791</v>
      </c>
    </row>
    <row r="16" spans="1:8" ht="15" customHeight="1">
      <c r="A16" s="24" t="s">
        <v>18</v>
      </c>
      <c r="B16" s="15">
        <v>10</v>
      </c>
      <c r="C16" s="16">
        <v>0</v>
      </c>
      <c r="D16" s="17">
        <f t="shared" si="0"/>
        <v>10</v>
      </c>
      <c r="E16" s="15">
        <v>9</v>
      </c>
      <c r="F16" s="18">
        <v>0</v>
      </c>
      <c r="G16" s="2">
        <f t="shared" si="1"/>
        <v>9</v>
      </c>
      <c r="H16" s="26">
        <f t="shared" si="2"/>
        <v>0.9</v>
      </c>
    </row>
    <row r="17" spans="1:8" ht="15" customHeight="1">
      <c r="A17" s="24" t="s">
        <v>19</v>
      </c>
      <c r="B17" s="15">
        <v>1</v>
      </c>
      <c r="C17" s="16">
        <v>0</v>
      </c>
      <c r="D17" s="17">
        <f t="shared" si="0"/>
        <v>1</v>
      </c>
      <c r="E17" s="15">
        <v>1</v>
      </c>
      <c r="F17" s="18">
        <v>0</v>
      </c>
      <c r="G17" s="2">
        <f t="shared" si="1"/>
        <v>1</v>
      </c>
      <c r="H17" s="26">
        <f t="shared" si="2"/>
        <v>1</v>
      </c>
    </row>
    <row r="18" spans="1:8" ht="15" customHeight="1">
      <c r="A18" s="24" t="s">
        <v>20</v>
      </c>
      <c r="B18" s="15">
        <v>164</v>
      </c>
      <c r="C18" s="16">
        <v>65</v>
      </c>
      <c r="D18" s="17">
        <f t="shared" si="0"/>
        <v>229</v>
      </c>
      <c r="E18" s="15">
        <v>163</v>
      </c>
      <c r="F18" s="18">
        <v>65</v>
      </c>
      <c r="G18" s="2">
        <f t="shared" si="1"/>
        <v>228</v>
      </c>
      <c r="H18" s="26">
        <f t="shared" si="2"/>
        <v>0.9956331877729258</v>
      </c>
    </row>
    <row r="19" spans="1:8" ht="15" customHeight="1">
      <c r="A19" s="24" t="s">
        <v>21</v>
      </c>
      <c r="B19" s="15">
        <v>14</v>
      </c>
      <c r="C19" s="16">
        <v>7</v>
      </c>
      <c r="D19" s="17">
        <f t="shared" si="0"/>
        <v>21</v>
      </c>
      <c r="E19" s="15">
        <v>13</v>
      </c>
      <c r="F19" s="18">
        <v>5</v>
      </c>
      <c r="G19" s="2">
        <f t="shared" si="1"/>
        <v>18</v>
      </c>
      <c r="H19" s="26">
        <f t="shared" si="2"/>
        <v>0.8571428571428571</v>
      </c>
    </row>
    <row r="20" spans="1:8" ht="15" customHeight="1">
      <c r="A20" s="24" t="s">
        <v>22</v>
      </c>
      <c r="B20" s="15">
        <v>38</v>
      </c>
      <c r="C20" s="16">
        <v>9</v>
      </c>
      <c r="D20" s="17">
        <f t="shared" si="0"/>
        <v>47</v>
      </c>
      <c r="E20" s="15">
        <v>30</v>
      </c>
      <c r="F20" s="18">
        <v>9</v>
      </c>
      <c r="G20" s="2">
        <f t="shared" si="1"/>
        <v>39</v>
      </c>
      <c r="H20" s="26">
        <f t="shared" si="2"/>
        <v>0.8297872340425532</v>
      </c>
    </row>
    <row r="21" spans="1:8" ht="12">
      <c r="A21" s="24" t="s">
        <v>23</v>
      </c>
      <c r="B21" s="15">
        <v>3</v>
      </c>
      <c r="C21" s="16">
        <v>0</v>
      </c>
      <c r="D21" s="17">
        <f t="shared" si="0"/>
        <v>3</v>
      </c>
      <c r="E21" s="15">
        <v>3</v>
      </c>
      <c r="F21" s="18">
        <v>0</v>
      </c>
      <c r="G21" s="2">
        <f t="shared" si="1"/>
        <v>3</v>
      </c>
      <c r="H21" s="26">
        <f t="shared" si="2"/>
        <v>1</v>
      </c>
    </row>
    <row r="22" spans="1:8" ht="12">
      <c r="A22" s="24" t="s">
        <v>24</v>
      </c>
      <c r="B22" s="15">
        <v>278</v>
      </c>
      <c r="C22" s="16">
        <v>50</v>
      </c>
      <c r="D22" s="17">
        <f t="shared" si="0"/>
        <v>328</v>
      </c>
      <c r="E22" s="15">
        <v>275</v>
      </c>
      <c r="F22" s="18">
        <v>50</v>
      </c>
      <c r="G22" s="2">
        <f t="shared" si="1"/>
        <v>325</v>
      </c>
      <c r="H22" s="26">
        <f t="shared" si="2"/>
        <v>0.9908536585365854</v>
      </c>
    </row>
    <row r="23" spans="1:8" ht="12">
      <c r="A23" s="24" t="s">
        <v>25</v>
      </c>
      <c r="B23" s="15">
        <v>10</v>
      </c>
      <c r="C23" s="16">
        <v>0</v>
      </c>
      <c r="D23" s="17">
        <f t="shared" si="0"/>
        <v>10</v>
      </c>
      <c r="E23" s="15">
        <v>10</v>
      </c>
      <c r="F23" s="18">
        <v>0</v>
      </c>
      <c r="G23" s="2">
        <f t="shared" si="1"/>
        <v>10</v>
      </c>
      <c r="H23" s="26">
        <f t="shared" si="2"/>
        <v>1</v>
      </c>
    </row>
    <row r="24" spans="1:8" ht="12">
      <c r="A24" s="24" t="s">
        <v>26</v>
      </c>
      <c r="B24" s="15">
        <v>110</v>
      </c>
      <c r="C24" s="16">
        <v>130</v>
      </c>
      <c r="D24" s="17">
        <f t="shared" si="0"/>
        <v>240</v>
      </c>
      <c r="E24" s="15">
        <v>103</v>
      </c>
      <c r="F24" s="18">
        <v>125</v>
      </c>
      <c r="G24" s="2">
        <f t="shared" si="1"/>
        <v>228</v>
      </c>
      <c r="H24" s="26">
        <f t="shared" si="2"/>
        <v>0.95</v>
      </c>
    </row>
    <row r="25" spans="1:8" ht="12">
      <c r="A25" s="24" t="s">
        <v>27</v>
      </c>
      <c r="B25" s="15">
        <v>5</v>
      </c>
      <c r="C25" s="16">
        <v>2</v>
      </c>
      <c r="D25" s="17">
        <f t="shared" si="0"/>
        <v>7</v>
      </c>
      <c r="E25" s="15">
        <v>5</v>
      </c>
      <c r="F25" s="18">
        <v>2</v>
      </c>
      <c r="G25" s="2">
        <f t="shared" si="1"/>
        <v>7</v>
      </c>
      <c r="H25" s="26">
        <f t="shared" si="2"/>
        <v>1</v>
      </c>
    </row>
    <row r="26" spans="1:8" ht="12">
      <c r="A26" s="24" t="s">
        <v>28</v>
      </c>
      <c r="B26" s="15">
        <v>120</v>
      </c>
      <c r="C26" s="16">
        <v>733</v>
      </c>
      <c r="D26" s="17">
        <f t="shared" si="0"/>
        <v>853</v>
      </c>
      <c r="E26" s="15">
        <v>109</v>
      </c>
      <c r="F26" s="18">
        <v>673</v>
      </c>
      <c r="G26" s="2">
        <f t="shared" si="1"/>
        <v>782</v>
      </c>
      <c r="H26" s="26">
        <f t="shared" si="2"/>
        <v>0.9167643610785463</v>
      </c>
    </row>
    <row r="27" spans="1:8" ht="12">
      <c r="A27" s="24" t="s">
        <v>29</v>
      </c>
      <c r="B27" s="15">
        <v>1</v>
      </c>
      <c r="C27" s="16">
        <v>3</v>
      </c>
      <c r="D27" s="17">
        <f t="shared" si="0"/>
        <v>4</v>
      </c>
      <c r="E27" s="15">
        <v>1</v>
      </c>
      <c r="F27" s="18">
        <v>3</v>
      </c>
      <c r="G27" s="2">
        <f t="shared" si="1"/>
        <v>4</v>
      </c>
      <c r="H27" s="26">
        <f t="shared" si="2"/>
        <v>1</v>
      </c>
    </row>
    <row r="28" spans="1:8" ht="12" thickBot="1">
      <c r="A28" s="24" t="s">
        <v>30</v>
      </c>
      <c r="B28" s="15">
        <v>25</v>
      </c>
      <c r="C28" s="16">
        <v>56</v>
      </c>
      <c r="D28" s="17">
        <f t="shared" si="0"/>
        <v>81</v>
      </c>
      <c r="E28" s="15">
        <v>25</v>
      </c>
      <c r="F28" s="18">
        <v>56</v>
      </c>
      <c r="G28" s="2">
        <f t="shared" si="1"/>
        <v>81</v>
      </c>
      <c r="H28" s="27">
        <f t="shared" si="2"/>
        <v>1</v>
      </c>
    </row>
    <row r="29" spans="1:8" ht="12.75" thickBot="1" thickTop="1">
      <c r="A29" s="5" t="s">
        <v>5</v>
      </c>
      <c r="B29" s="6">
        <f>SUM(B6:B28)</f>
        <v>908</v>
      </c>
      <c r="C29" s="19">
        <f>SUM(C6:C28)</f>
        <v>1352</v>
      </c>
      <c r="D29" s="20">
        <v>2260</v>
      </c>
      <c r="E29" s="6">
        <f>SUM(E6:E28)</f>
        <v>844</v>
      </c>
      <c r="F29" s="19">
        <f>SUM(F6:F28)</f>
        <v>1240</v>
      </c>
      <c r="G29" s="21">
        <f t="shared" si="1"/>
        <v>2084</v>
      </c>
      <c r="H29" s="37">
        <f t="shared" si="2"/>
        <v>0.9221238938053097</v>
      </c>
    </row>
    <row r="30" ht="12" thickTop="1"/>
  </sheetData>
  <sheetProtection/>
  <mergeCells count="5">
    <mergeCell ref="A4:A5"/>
    <mergeCell ref="B4:D4"/>
    <mergeCell ref="E4:G4"/>
    <mergeCell ref="H4:H5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De nadai Annalisa</cp:lastModifiedBy>
  <dcterms:created xsi:type="dcterms:W3CDTF">2011-06-30T08:06:57Z</dcterms:created>
  <dcterms:modified xsi:type="dcterms:W3CDTF">2017-03-08T09:49:05Z</dcterms:modified>
  <cp:category/>
  <cp:version/>
  <cp:contentType/>
  <cp:contentStatus/>
</cp:coreProperties>
</file>